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650" activeTab="0"/>
  </bookViews>
  <sheets>
    <sheet name="Ejercicio" sheetId="8" r:id="rId1"/>
    <sheet name="Contratos" sheetId="5" r:id="rId2"/>
    <sheet name="Proyectos" sheetId="9" r:id="rId3"/>
    <sheet name="Diccionario de Datos" sheetId="10"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<sst xmlns="http://schemas.openxmlformats.org/spreadsheetml/2006/main" count="1632" uniqueCount="151">
  <si>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</si>
  <si>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</si>
  <si>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</si>
  <si>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</si>
  <si>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</si>
  <si>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</si>
  <si>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</si>
  <si>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</si>
  <si>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</si>
  <si>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</si>
  <si>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</si>
  <si>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</si>
  <si>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</si>
  <si>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</si>
  <si>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</si>
  <si>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</si>
  <si>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</si>
  <si>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</si>
  <si>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</si>
  <si>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</si>
  <si>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</si>
  <si>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</si>
  <si>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</si>
  <si>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</si>
  <si>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</si>
  <si>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Tipo de registro</t>
  </si>
  <si>
    <t>Número</t>
  </si>
  <si>
    <t>Contratista</t>
  </si>
  <si>
    <t>Convocante</t>
  </si>
  <si>
    <t>Monto</t>
  </si>
  <si>
    <t>Monto Modificado</t>
  </si>
  <si>
    <t>DETALLE_PROYECTO</t>
  </si>
  <si>
    <t>AVANCE_FINANCIERO</t>
  </si>
  <si>
    <t>AVANCES_FISICOS</t>
  </si>
  <si>
    <t>FOTOS</t>
  </si>
  <si>
    <t>ESTATUS</t>
  </si>
  <si>
    <t>FLUJO</t>
  </si>
  <si>
    <t>OBSERVACIONES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</si>
  <si>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</si>
  <si>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</si>
  <si>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</si>
  <si>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</si>
  <si>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</si>
  <si>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</si>
  <si>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</si>
  <si>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</si>
  <si>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</si>
  <si>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</si>
  <si>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</si>
  <si>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</si>
  <si>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</si>
  <si>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</si>
  <si>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</si>
  <si>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</si>
  <si>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</si>
  <si>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</si>
  <si>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</si>
  <si>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</si>
  <si>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</si>
  <si>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</si>
  <si>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</si>
  <si>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</si>
  <si>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</si>
  <si>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</si>
  <si>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</si>
  <si>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</si>
  <si>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</si>
  <si>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</si>
  <si>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</si>
  <si>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</si>
  <si>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</si>
  <si>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</si>
  <si>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</si>
  <si>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</si>
  <si>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</si>
  <si>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</si>
  <si>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</si>
  <si>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</si>
  <si>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</si>
  <si>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</si>
  <si>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</si>
  <si>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</si>
  <si>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</si>
  <si>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</si>
  <si>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</si>
  <si>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</si>
  <si>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</si>
  <si>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</si>
  <si>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</si>
  <si>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</si>
  <si>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</si>
  <si>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</si>
  <si>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</si>
  <si>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</si>
  <si>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</si>
  <si>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</si>
  <si>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</si>
  <si>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</si>
  <si>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</si>
  <si>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</si>
  <si>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</si>
  <si>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</si>
  <si>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</si>
  <si>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</si>
  <si>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</si>
  <si>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</si>
  <si>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</si>
  <si>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</si>
  <si>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</si>
  <si>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</si>
  <si>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Guanajuato</t>
  </si>
  <si>
    <t>León</t>
  </si>
  <si>
    <t>Programa presupuestario</t>
  </si>
  <si>
    <t>FEDERALES (APORTACIONES, SUBSIDIOS Y CONVENIOS)</t>
  </si>
  <si>
    <t>Aportaciones Federales para Entidades Federativas y Municipios</t>
  </si>
  <si>
    <t>FAIS Municipal</t>
  </si>
  <si>
    <t>I004</t>
  </si>
  <si>
    <t>Sin Especificar</t>
  </si>
  <si>
    <t/>
  </si>
  <si>
    <t>Total del Programa Presupuestario</t>
  </si>
  <si>
    <t>N/A</t>
  </si>
  <si>
    <t>Partida genérica</t>
  </si>
  <si>
    <t>FAIS Municipal y de las Demarcaciones Territoriales del Distrito Federal</t>
  </si>
  <si>
    <t>Municipio de Leon/Obra Publica</t>
  </si>
  <si>
    <t>2 - Gasto de Inversión</t>
  </si>
  <si>
    <t>334 - Servicios de capacitación</t>
  </si>
  <si>
    <t>Sin Contratos</t>
  </si>
  <si>
    <t>Sin Proyectos</t>
  </si>
  <si>
    <t>Validado</t>
  </si>
  <si>
    <t>551 - Equipo de defensa y seguridad</t>
  </si>
  <si>
    <t>613 - Construcción de obras para el abastecimiento de agua, petróleo, gas, electricidad y telecomunicaciones</t>
  </si>
  <si>
    <t>612 - Edificación no habitacional</t>
  </si>
  <si>
    <t>611 - Edificación habitacional</t>
  </si>
  <si>
    <t>414 - Asignaciones presupuestarias a Órganos Autónomos</t>
  </si>
  <si>
    <t>614 - División de terrenos y construcción de obras de urbanización</t>
  </si>
  <si>
    <t>424 - Transferencias otorgadas a entidades federativas y municipios</t>
  </si>
  <si>
    <t>515 - Equipo de cómputo y de tecnologías de la información</t>
  </si>
  <si>
    <t>615 - Construcción de vías de comunicación</t>
  </si>
  <si>
    <t>Municipio de León</t>
  </si>
  <si>
    <t>1 - Gasto corriente</t>
  </si>
  <si>
    <t>627 - Instalaciones y equipamiento en construcciones</t>
  </si>
  <si>
    <t>617 - Instalaciones y equipamiento en construcciones</t>
  </si>
  <si>
    <t>621 - Edificación habitacional</t>
  </si>
  <si>
    <t>423 - Transferencias otorgadas para instituciones paraestatales públicas financieras</t>
  </si>
  <si>
    <t>622 - Edificación no habitacional</t>
  </si>
  <si>
    <t>431 - Subsidios a la producción</t>
  </si>
  <si>
    <t>353 - Instalación, reparación y mantenimiento de equipo de cómputo y tecnología de la información</t>
  </si>
  <si>
    <t>597 - Licencias informáticas e intelectuales</t>
  </si>
  <si>
    <t>512 - Muebles, excepto de oficina y estantería</t>
  </si>
  <si>
    <t>FISM</t>
  </si>
  <si>
    <t>2do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</si>
</sst>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font>
      <sz val="11"/>
      <color theme="1"/>
      <name val="Calibri"/>
      <family val="2"/>
      <scheme val="minor"/>
    </font>
    <font>
      <sz val="10"/>
      <name val="Arial"/>
      <family val="2"/>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b/>
      <sz val="11"/>
      <color theme="1"/>
      <name val="Calibri"/>
      <family val="2"/>
      <scheme val="minor"/>
    </font>
  </fonts>
  <fills count="5">
    <fill>
      <patternFill/>
    </fill>
    <fill>
      <patternFill patternType="gray125"/>
    </fill>
    <fill>
      <patternFill patternType="solid">
        <fgColor indexed="22"/>
        <bgColor indexed="64"/>
      </patternFill>
    </fill>
    <fill>
      <patternFill patternType="solid">
        <fgColor theme="1" tint="0.24998000264167786"/>
        <bgColor indexed="64"/>
      </patternFill>
    </fill>
    <fill>
      <patternFill patternType="solid">
        <fgColor rgb="FFD8D8D8"/>
        <bgColor indexed="64"/>
      </patternFill>
    </fill>
  </fills>
  <borders count="10">
    <border>
      <left/>
      <right/>
      <top/>
      <bottom/>
      <diagonal/>
    </border>
    <border>
      <left style="double">
        <color theme="0"/>
      </left>
      <right style="hair">
        <color theme="0" tint="-0.24993999302387238"/>
      </right>
      <top style="double">
        <color theme="0"/>
      </top>
      <bottom style="double">
        <color theme="0"/>
      </bottom>
    </border>
    <border>
      <left style="hair">
        <color theme="0" tint="-0.24993999302387238"/>
      </left>
      <right style="double">
        <color theme="0"/>
      </right>
      <top style="double">
        <color theme="0"/>
      </top>
      <bottom style="double">
        <color theme="0"/>
      </bottom>
    </border>
    <border>
      <left style="hair">
        <color theme="0" tint="-0.24993999302387238"/>
      </left>
      <right style="double">
        <color theme="0" tint="-0.24993999302387238"/>
      </right>
      <top style="hair">
        <color theme="0" tint="-0.24993999302387238"/>
      </top>
      <bottom style="hair">
        <color theme="0" tint="-0.24993999302387238"/>
      </bottom>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rgb="FF000000"/>
      </left>
      <right style="hair">
        <color rgb="FF000000"/>
      </right>
      <top style="hair">
        <color rgb="FF000000"/>
      </top>
      <bottom style="hair">
        <color rgb="FF000000"/>
      </bottom>
    </border>
    <border>
      <left style="double">
        <color theme="0" tint="-0.24993999302387238"/>
      </left>
      <right style="hair">
        <color theme="0" tint="-0.24993999302387238"/>
      </right>
      <top style="hair">
        <color theme="0" tint="-0.24993999302387238"/>
      </top>
      <bottom style="double">
        <color theme="0" tint="-0.24993999302387238"/>
      </bottom>
    </border>
    <border>
      <left/>
      <right style="medium">
        <color rgb="FFF2F2F2"/>
      </right>
      <top style="medium">
        <color rgb="FFF2F2F2"/>
      </top>
      <bottom/>
    </border>
    <border>
      <left style="medium">
        <color rgb="FFF2F2F2"/>
      </left>
      <right style="medium">
        <color rgb="FFF2F2F2"/>
      </right>
      <top style="medium">
        <color rgb="FFF2F2F2"/>
      </top>
      <bottom/>
    </border>
    <border>
      <left style="medium">
        <color rgb="FFF2F2F2"/>
      </left>
      <right style="medium">
        <color rgb="FFF2F2F2"/>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 fillId="0" borderId="0">
      <alignment/>
      <protection/>
    </xf>
    <xf numFmtId="43" fontId="0" fillId="0" borderId="0" applyFont="0" applyFill="0" applyBorder="0" applyAlignment="0" applyProtection="0"/>
  </cellStyleXfs>
  <cellXfs count="28">
    <xf numFmtId="0" fontId="0" fillId="0" borderId="0" xfId="0"/>
    <xf numFmtId="0" fontId="4" fillId="2" borderId="0" xfId="21" applyFill="1">
      <alignment/>
      <protection/>
    </xf>
    <xf numFmtId="0" fontId="0" fillId="2" borderId="0" xfId="0" applyFill="1"/>
    <xf numFmtId="0" fontId="5" fillId="0" borderId="0" xfId="0" applyFont="1" applyAlignment="1">
      <alignment vertical="center"/>
    </xf>
    <xf numFmtId="0" fontId="0" fillId="0" borderId="0" xfId="0" applyAlignment="1">
      <alignment/>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wrapText="1"/>
    </xf>
    <xf numFmtId="0" fontId="8" fillId="3" borderId="1" xfId="0" applyFont="1" applyFill="1" applyBorder="1"/>
    <xf numFmtId="0" fontId="8" fillId="3" borderId="2" xfId="0" applyFont="1" applyFill="1" applyBorder="1"/>
    <xf numFmtId="0" fontId="9" fillId="0" borderId="3" xfId="0" applyFont="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10" fillId="0" borderId="4" xfId="0" applyFont="1" applyFill="1" applyBorder="1" applyAlignment="1">
      <alignment vertical="center" wrapText="1"/>
    </xf>
    <xf numFmtId="0" fontId="0" fillId="0" borderId="5" xfId="0" applyFont="1" applyBorder="1" applyAlignment="1">
      <alignment horizontal="left" vertical="center" wrapText="1"/>
    </xf>
    <xf numFmtId="0" fontId="9" fillId="0" borderId="6" xfId="0" applyFont="1" applyFill="1" applyBorder="1" applyAlignment="1">
      <alignment vertical="center" wrapText="1"/>
    </xf>
    <xf numFmtId="43" fontId="0" fillId="0" borderId="0" xfId="22" applyFont="1"/>
    <xf numFmtId="0" fontId="0" fillId="0" borderId="0" xfId="0" applyAlignment="1">
      <alignment wrapText="1"/>
    </xf>
    <xf numFmtId="43" fontId="0" fillId="0" borderId="0" xfId="22" applyFont="1" applyAlignment="1">
      <alignment wrapText="1"/>
    </xf>
    <xf numFmtId="0" fontId="11" fillId="0" borderId="0" xfId="0" applyFont="1"/>
    <xf numFmtId="0" fontId="3" fillId="4" borderId="7" xfId="20" applyFont="1" applyFill="1" applyBorder="1" applyAlignment="1">
      <alignment horizontal="center" vertical="center" wrapText="1"/>
      <protection/>
    </xf>
    <xf numFmtId="0" fontId="3" fillId="4" borderId="8" xfId="20" applyFont="1" applyFill="1" applyBorder="1" applyAlignment="1">
      <alignment horizontal="center" vertical="center" wrapText="1"/>
      <protection/>
    </xf>
    <xf numFmtId="0" fontId="3" fillId="4" borderId="9" xfId="20" applyFont="1" applyFill="1" applyBorder="1" applyAlignment="1">
      <alignment horizontal="center" vertical="center" wrapText="1"/>
      <protection/>
    </xf>
    <xf numFmtId="43" fontId="7" fillId="0" borderId="0" xfId="22" applyFont="1" applyAlignment="1">
      <alignment horizontal="left" vertical="center" wrapText="1"/>
    </xf>
    <xf numFmtId="43" fontId="3" fillId="4" borderId="8" xfId="22" applyFont="1" applyFill="1" applyBorder="1" applyAlignment="1">
      <alignment horizontal="center" vertical="center" wrapText="1"/>
    </xf>
    <xf numFmtId="0" fontId="3" fillId="4" borderId="8" xfId="20" applyFont="1" applyFill="1" applyBorder="1" applyAlignment="1">
      <alignment horizontal="center" vertical="center"/>
      <protection/>
    </xf>
    <xf numFmtId="43" fontId="0" fillId="0" borderId="0" xfId="22" applyFont="1" applyAlignment="1">
      <alignment/>
    </xf>
    <xf numFmtId="43" fontId="3" fillId="4" borderId="8" xfId="22"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Normal 4" xfId="21"/>
    <cellStyle name="Millares"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3</xdr:col>
      <xdr:colOff>342900</xdr:colOff>
      <xdr:row>5</xdr:row>
      <xdr:rowOff>66675</xdr:rowOff>
    </xdr:to>
    <xdr:pic>
      <xdr:nvPicPr>
        <xdr:cNvPr id="3" name="Imagen 2"/>
        <xdr:cNvPicPr preferRelativeResize="1">
          <a:picLocks noChangeAspect="1"/>
        </xdr:cNvPicPr>
      </xdr:nvPicPr>
      <xdr:blipFill>
        <a:blip r:embed="rId1"/>
        <a:stretch>
          <a:fillRect/>
        </a:stretch>
      </xdr:blipFill>
      <xdr:spPr>
        <a:xfrm>
          <a:off x="0" y="66675"/>
          <a:ext cx="1895475" cy="952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tabSelected="1" zoomScale="70" zoomScaleNormal="70" workbookViewId="0" topLeftCell="A1"/>
  </sheetViews>
  <sheetFormatPr defaultColWidth="11.421875" defaultRowHeight="15"/>
  <cols>
    <col min="1" max="1" width="7.421875" style="0" customWidth="1"/>
    <col min="2" max="2" width="5.8515625" style="0" customWidth="1"/>
    <col min="3" max="3" width="10.00390625" style="0" customWidth="1"/>
    <col min="4" max="4" width="6.7109375" style="0" customWidth="1"/>
    <col min="5" max="5" width="13.57421875" style="17" customWidth="1"/>
    <col min="6" max="6" width="27.140625" style="17" customWidth="1"/>
    <col min="7" max="7" width="6.57421875" style="0" customWidth="1"/>
    <col min="8" max="8" width="15.57421875" style="17" customWidth="1"/>
    <col min="9" max="9" width="6.28125" style="0" customWidth="1"/>
    <col min="10" max="10" width="14.8515625" style="4" customWidth="1"/>
    <col min="11" max="11" width="9.00390625" style="4" customWidth="1"/>
    <col min="12" max="12" width="17.421875" style="16" customWidth="1"/>
    <col min="13" max="13" width="15.140625" style="16" customWidth="1"/>
    <col min="14" max="14" width="12.8515625" style="26" customWidth="1"/>
    <col min="15" max="15" width="10.28125" style="26" customWidth="1"/>
    <col min="16" max="17" width="19.8515625" style="16" customWidth="1"/>
    <col min="18" max="18" width="19.421875" style="16" customWidth="1"/>
    <col min="19" max="19" width="19.00390625" style="16" customWidth="1"/>
    <col min="20" max="22" width="18.421875" style="16" customWidth="1"/>
    <col min="23" max="23" width="27.8515625" style="0" customWidth="1"/>
    <col min="24" max="24" width="27.421875" style="0" customWidth="1"/>
    <col min="25" max="26" width="15.7109375" style="0" customWidth="1"/>
    <col min="28" max="28" width="26.57421875" style="0" customWidth="1"/>
  </cols>
  <sheetData>
    <row r="1" spans="5:37" ht="15">
      <c r="E1" s="18"/>
      <c r="G1" s="17"/>
      <c r="I1" s="17"/>
      <c r="L1" s="18"/>
      <c r="M1" s="18"/>
      <c r="P1" s="18"/>
      <c r="Q1" s="18"/>
      <c r="R1" s="18"/>
      <c r="S1" s="18"/>
      <c r="T1" s="18"/>
      <c r="U1" s="18"/>
      <c r="V1" s="18"/>
      <c r="W1" s="17"/>
      <c r="X1" s="17"/>
      <c r="Y1" s="17"/>
      <c r="Z1" s="18"/>
      <c r="AA1" s="18"/>
      <c r="AB1" s="18"/>
      <c r="AC1" s="18"/>
      <c r="AD1" s="18"/>
      <c r="AE1" s="17"/>
      <c r="AF1" s="17"/>
      <c r="AG1" s="17"/>
      <c r="AH1" s="17"/>
      <c r="AI1" s="17"/>
      <c r="AJ1" s="17"/>
      <c r="AK1" s="17"/>
    </row>
    <row r="2" spans="5:37" ht="15">
      <c r="E2" s="6" t="s">
        <v>73</v>
      </c>
      <c r="F2" s="18"/>
      <c r="G2" s="17"/>
      <c r="I2" s="17"/>
      <c r="L2" s="18"/>
      <c r="M2" s="18"/>
      <c r="P2" s="18"/>
      <c r="Q2" s="18"/>
      <c r="R2" s="18"/>
      <c r="S2" s="18"/>
      <c r="T2" s="18"/>
      <c r="U2" s="18"/>
      <c r="V2" s="18"/>
      <c r="W2" s="17"/>
      <c r="X2" s="17"/>
      <c r="Y2" s="17"/>
      <c r="Z2" s="18"/>
      <c r="AA2" s="18"/>
      <c r="AB2" s="18"/>
      <c r="AC2" s="18"/>
      <c r="AD2" s="18"/>
      <c r="AE2" s="17"/>
      <c r="AF2" s="17"/>
      <c r="AG2" s="17"/>
      <c r="AH2" s="17"/>
      <c r="AI2" s="17"/>
      <c r="AJ2" s="17"/>
      <c r="AK2" s="17"/>
    </row>
    <row r="3" spans="5:37" ht="15">
      <c r="E3" s="6" t="s">
        <v>138</v>
      </c>
      <c r="F3" s="18"/>
      <c r="G3" s="17"/>
      <c r="I3" s="17"/>
      <c r="L3" s="18"/>
      <c r="M3" s="18"/>
      <c r="P3" s="18"/>
      <c r="Q3" s="18"/>
      <c r="R3" s="18"/>
      <c r="S3" s="18"/>
      <c r="T3" s="18"/>
      <c r="U3" s="18"/>
      <c r="V3" s="18"/>
      <c r="W3" s="17"/>
      <c r="X3" s="17"/>
      <c r="Y3" s="17"/>
      <c r="Z3" s="18"/>
      <c r="AA3" s="18"/>
      <c r="AB3" s="18"/>
      <c r="AC3" s="18"/>
      <c r="AD3" s="18"/>
      <c r="AE3" s="17"/>
      <c r="AF3" s="17"/>
      <c r="AG3" s="17"/>
      <c r="AH3" s="17"/>
      <c r="AI3" s="17"/>
      <c r="AJ3" s="17"/>
      <c r="AK3" s="17"/>
    </row>
    <row r="4" spans="5:37" ht="15">
      <c r="E4" s="19" t="s">
        <v>149</v>
      </c>
      <c r="F4" s="23" t="s">
        <v>150</v>
      </c>
      <c r="G4" s="17"/>
      <c r="I4" s="17"/>
      <c r="L4" s="18"/>
      <c r="M4" s="18"/>
      <c r="P4" s="18"/>
      <c r="Q4" s="18"/>
      <c r="R4" s="18"/>
      <c r="S4" s="18"/>
      <c r="T4" s="18"/>
      <c r="U4" s="18"/>
      <c r="V4" s="18"/>
      <c r="W4" s="17"/>
      <c r="X4" s="17"/>
      <c r="Y4" s="17"/>
      <c r="Z4" s="18"/>
      <c r="AA4" s="18"/>
      <c r="AB4" s="18"/>
      <c r="AC4" s="18"/>
      <c r="AD4" s="18"/>
      <c r="AE4" s="17"/>
      <c r="AF4" s="17"/>
      <c r="AG4" s="17"/>
      <c r="AH4" s="17"/>
      <c r="AI4" s="17"/>
      <c r="AJ4" s="17"/>
      <c r="AK4" s="17"/>
    </row>
    <row r="5" spans="5:37" ht="15">
      <c r="E5" s="18"/>
      <c r="G5" s="17"/>
      <c r="I5" s="17"/>
      <c r="L5" s="18"/>
      <c r="M5" s="18"/>
      <c r="P5" s="18"/>
      <c r="Q5" s="18"/>
      <c r="R5" s="18"/>
      <c r="S5" s="18"/>
      <c r="T5" s="18"/>
      <c r="U5" s="18"/>
      <c r="V5" s="18"/>
      <c r="W5" s="17"/>
      <c r="X5" s="17"/>
      <c r="Y5" s="17"/>
      <c r="Z5" s="18"/>
      <c r="AA5" s="18"/>
      <c r="AB5" s="18"/>
      <c r="AC5" s="18"/>
      <c r="AD5" s="18"/>
      <c r="AE5" s="17"/>
      <c r="AF5" s="17"/>
      <c r="AG5" s="17"/>
      <c r="AH5" s="17"/>
      <c r="AI5" s="17"/>
      <c r="AJ5" s="17"/>
      <c r="AK5" s="17"/>
    </row>
    <row r="6" spans="5:37" ht="15.75" thickBot="1">
      <c r="E6" s="18"/>
      <c r="G6" s="17"/>
      <c r="I6" s="17"/>
      <c r="L6" s="18"/>
      <c r="M6" s="18"/>
      <c r="P6" s="18"/>
      <c r="Q6" s="18"/>
      <c r="R6" s="18"/>
      <c r="S6" s="18"/>
      <c r="T6" s="18"/>
      <c r="U6" s="18"/>
      <c r="V6" s="18"/>
      <c r="W6" s="17"/>
      <c r="X6" s="17"/>
      <c r="Y6" s="17"/>
      <c r="Z6" s="18"/>
      <c r="AA6" s="18"/>
      <c r="AB6" s="18"/>
      <c r="AC6" s="18"/>
      <c r="AD6" s="18"/>
      <c r="AE6" s="17"/>
      <c r="AF6" s="17"/>
      <c r="AG6" s="17"/>
      <c r="AH6" s="17"/>
      <c r="AI6" s="17"/>
      <c r="AJ6" s="17"/>
      <c r="AK6" s="17"/>
    </row>
    <row r="7" spans="1:28" s="17" customFormat="1" ht="51">
      <c r="A7" s="20" t="s">
        <v>0</v>
      </c>
      <c r="B7" s="21" t="s">
        <v>1</v>
      </c>
      <c r="C7" s="20" t="s">
        <v>2</v>
      </c>
      <c r="D7" s="21" t="s">
        <v>3</v>
      </c>
      <c r="E7" s="21" t="s">
        <v>4</v>
      </c>
      <c r="F7" s="21" t="s">
        <v>5</v>
      </c>
      <c r="G7" s="21" t="s">
        <v>6</v>
      </c>
      <c r="H7" s="21" t="s">
        <v>7</v>
      </c>
      <c r="I7" s="21" t="s">
        <v>8</v>
      </c>
      <c r="J7" s="25" t="s">
        <v>9</v>
      </c>
      <c r="K7" s="25" t="s">
        <v>10</v>
      </c>
      <c r="L7" s="24" t="s">
        <v>11</v>
      </c>
      <c r="M7" s="24" t="s">
        <v>12</v>
      </c>
      <c r="N7" s="27" t="s">
        <v>13</v>
      </c>
      <c r="O7" s="27" t="s">
        <v>14</v>
      </c>
      <c r="P7" s="24" t="s">
        <v>15</v>
      </c>
      <c r="Q7" s="24" t="s">
        <v>16</v>
      </c>
      <c r="R7" s="24" t="s">
        <v>17</v>
      </c>
      <c r="S7" s="24" t="s">
        <v>18</v>
      </c>
      <c r="T7" s="24" t="s">
        <v>19</v>
      </c>
      <c r="U7" s="24" t="s">
        <v>20</v>
      </c>
      <c r="V7" s="24" t="s">
        <v>21</v>
      </c>
      <c r="W7" s="21" t="s">
        <v>22</v>
      </c>
      <c r="X7" s="21" t="s">
        <v>23</v>
      </c>
      <c r="Y7" s="21" t="s">
        <v>24</v>
      </c>
      <c r="Z7" s="22" t="s">
        <v>68</v>
      </c>
      <c r="AA7" s="22" t="s">
        <v>35</v>
      </c>
      <c r="AB7" s="21" t="s">
        <v>71</v>
      </c>
    </row>
    <row r="8" spans="1:28" ht="75">
      <c r="A8" t="s">
        <v>110</v>
      </c>
      <c r="B8" t="s">
        <v>111</v>
      </c>
      <c r="C8" t="s">
        <v>112</v>
      </c>
      <c r="D8">
        <v>2019</v>
      </c>
      <c r="E8" s="17" t="s">
        <v>113</v>
      </c>
      <c r="F8" s="17" t="s">
        <v>114</v>
      </c>
      <c r="G8">
        <v>33</v>
      </c>
      <c r="H8" s="17" t="s">
        <v>122</v>
      </c>
      <c r="I8" t="s">
        <v>116</v>
      </c>
      <c r="J8" s="4" t="s">
        <v>117</v>
      </c>
      <c r="K8" s="4" t="s">
        <v>117</v>
      </c>
      <c r="L8" s="16">
        <v>2778260.18</v>
      </c>
      <c r="M8" s="16">
        <v>0</v>
      </c>
      <c r="N8" s="26" t="s">
        <v>118</v>
      </c>
      <c r="O8" s="26" t="s">
        <v>119</v>
      </c>
      <c r="P8" s="16">
        <v>242057951</v>
      </c>
      <c r="Q8" s="16">
        <v>267057950.98</v>
      </c>
      <c r="R8" s="16">
        <v>160234770</v>
      </c>
      <c r="S8" s="16">
        <v>59591909.67</v>
      </c>
      <c r="T8" s="16">
        <v>3937593.25</v>
      </c>
      <c r="U8" s="16">
        <v>3937593.25</v>
      </c>
      <c r="V8" s="16">
        <v>3937593.25</v>
      </c>
      <c r="Y8" t="s">
        <v>120</v>
      </c>
      <c r="Z8" t="s">
        <v>120</v>
      </c>
    </row>
    <row r="9" spans="1:28" ht="75">
      <c r="A9" t="s">
        <v>110</v>
      </c>
      <c r="B9" t="s">
        <v>111</v>
      </c>
      <c r="C9" t="s">
        <v>121</v>
      </c>
      <c r="D9">
        <v>2019</v>
      </c>
      <c r="E9" s="17" t="s">
        <v>113</v>
      </c>
      <c r="F9" s="17" t="s">
        <v>114</v>
      </c>
      <c r="G9">
        <v>33</v>
      </c>
      <c r="H9" s="17" t="s">
        <v>122</v>
      </c>
      <c r="I9" t="s">
        <v>116</v>
      </c>
      <c r="J9" s="4" t="s">
        <v>122</v>
      </c>
      <c r="K9" s="4" t="s">
        <v>123</v>
      </c>
      <c r="L9" s="16" t="s">
        <v>118</v>
      </c>
      <c r="M9" s="16" t="s">
        <v>118</v>
      </c>
      <c r="N9" s="26" t="s">
        <v>124</v>
      </c>
      <c r="O9" s="26" t="s">
        <v>135</v>
      </c>
      <c r="P9" s="16">
        <v>83869579.7</v>
      </c>
      <c r="Q9" s="16">
        <v>104616484</v>
      </c>
      <c r="R9" s="16">
        <v>48962757.12</v>
      </c>
      <c r="S9" s="16">
        <v>0</v>
      </c>
      <c r="T9" s="16">
        <v>0</v>
      </c>
      <c r="U9" s="16">
        <v>0</v>
      </c>
      <c r="V9" s="16">
        <v>0</v>
      </c>
      <c r="W9" t="s">
        <v>126</v>
      </c>
      <c r="X9" t="s">
        <v>127</v>
      </c>
      <c r="Y9" t="s">
        <v>120</v>
      </c>
      <c r="Z9" t="s">
        <v>120</v>
      </c>
      <c r="AA9" t="s">
        <v>128</v>
      </c>
    </row>
    <row r="10" spans="1:28" ht="75">
      <c r="A10" t="s">
        <v>110</v>
      </c>
      <c r="B10" t="s">
        <v>111</v>
      </c>
      <c r="C10" t="s">
        <v>121</v>
      </c>
      <c r="D10">
        <v>2019</v>
      </c>
      <c r="E10" s="17" t="s">
        <v>113</v>
      </c>
      <c r="F10" s="17" t="s">
        <v>114</v>
      </c>
      <c r="G10">
        <v>33</v>
      </c>
      <c r="H10" s="17" t="s">
        <v>122</v>
      </c>
      <c r="I10" t="s">
        <v>116</v>
      </c>
      <c r="J10" s="4" t="s">
        <v>122</v>
      </c>
      <c r="K10" s="4" t="s">
        <v>123</v>
      </c>
      <c r="L10" s="16" t="s">
        <v>118</v>
      </c>
      <c r="M10" s="16" t="s">
        <v>118</v>
      </c>
      <c r="N10" s="26" t="s">
        <v>139</v>
      </c>
      <c r="O10" s="26" t="s">
        <v>133</v>
      </c>
      <c r="P10" s="16">
        <v>0</v>
      </c>
      <c r="Q10" s="16">
        <v>1000000</v>
      </c>
      <c r="R10" s="16">
        <v>1000000</v>
      </c>
      <c r="S10" s="16">
        <v>159317.65</v>
      </c>
      <c r="T10" s="16">
        <v>12386.8</v>
      </c>
      <c r="U10" s="16">
        <v>12386.8</v>
      </c>
      <c r="V10" s="16">
        <v>12386.8</v>
      </c>
      <c r="W10" t="s">
        <v>126</v>
      </c>
      <c r="X10" t="s">
        <v>127</v>
      </c>
      <c r="Y10" t="s">
        <v>120</v>
      </c>
      <c r="Z10" t="s">
        <v>120</v>
      </c>
      <c r="AA10" t="s">
        <v>128</v>
      </c>
    </row>
    <row r="11" spans="1:28" ht="75">
      <c r="A11" t="s">
        <v>110</v>
      </c>
      <c r="B11" t="s">
        <v>111</v>
      </c>
      <c r="C11" t="s">
        <v>121</v>
      </c>
      <c r="D11">
        <v>2019</v>
      </c>
      <c r="E11" s="17" t="s">
        <v>113</v>
      </c>
      <c r="F11" s="17" t="s">
        <v>114</v>
      </c>
      <c r="G11">
        <v>33</v>
      </c>
      <c r="H11" s="17" t="s">
        <v>122</v>
      </c>
      <c r="I11" t="s">
        <v>116</v>
      </c>
      <c r="J11" s="4" t="s">
        <v>122</v>
      </c>
      <c r="K11" s="4" t="s">
        <v>123</v>
      </c>
      <c r="L11" s="16" t="s">
        <v>118</v>
      </c>
      <c r="M11" s="16" t="s">
        <v>118</v>
      </c>
      <c r="N11" s="26" t="s">
        <v>124</v>
      </c>
      <c r="O11" s="26" t="s">
        <v>132</v>
      </c>
      <c r="P11" s="16">
        <v>85225284</v>
      </c>
      <c r="Q11" s="16">
        <v>91169454.1</v>
      </c>
      <c r="R11" s="16">
        <v>40000000</v>
      </c>
      <c r="S11" s="16">
        <v>36514649.26</v>
      </c>
      <c r="T11" s="16">
        <v>40160.22</v>
      </c>
      <c r="U11" s="16">
        <v>40160.22</v>
      </c>
      <c r="V11" s="16">
        <v>40160.22</v>
      </c>
      <c r="W11" t="s">
        <v>126</v>
      </c>
      <c r="X11" t="s">
        <v>127</v>
      </c>
      <c r="Y11" t="s">
        <v>120</v>
      </c>
      <c r="Z11" t="s">
        <v>120</v>
      </c>
      <c r="AA11" t="s">
        <v>128</v>
      </c>
    </row>
    <row r="12" spans="1:28" ht="75">
      <c r="A12" t="s">
        <v>110</v>
      </c>
      <c r="B12" t="s">
        <v>111</v>
      </c>
      <c r="C12" t="s">
        <v>121</v>
      </c>
      <c r="D12">
        <v>2019</v>
      </c>
      <c r="E12" s="17" t="s">
        <v>113</v>
      </c>
      <c r="F12" s="17" t="s">
        <v>114</v>
      </c>
      <c r="G12">
        <v>33</v>
      </c>
      <c r="H12" s="17" t="s">
        <v>122</v>
      </c>
      <c r="I12" t="s">
        <v>116</v>
      </c>
      <c r="J12" s="4" t="s">
        <v>122</v>
      </c>
      <c r="K12" s="4" t="s">
        <v>123</v>
      </c>
      <c r="L12" s="16" t="s">
        <v>118</v>
      </c>
      <c r="M12" s="16" t="s">
        <v>118</v>
      </c>
      <c r="N12" s="26" t="s">
        <v>124</v>
      </c>
      <c r="O12" s="26" t="s">
        <v>134</v>
      </c>
      <c r="P12" s="16">
        <v>21942510.3</v>
      </c>
      <c r="Q12" s="16">
        <v>25370000</v>
      </c>
      <c r="R12" s="16">
        <v>25370000</v>
      </c>
      <c r="S12" s="16">
        <v>20377082.93</v>
      </c>
      <c r="T12" s="16">
        <v>1360232.99</v>
      </c>
      <c r="U12" s="16">
        <v>1360232.99</v>
      </c>
      <c r="V12" s="16">
        <v>1360232.99</v>
      </c>
      <c r="W12" t="s">
        <v>126</v>
      </c>
      <c r="X12" t="s">
        <v>127</v>
      </c>
      <c r="Y12" t="s">
        <v>120</v>
      </c>
      <c r="Z12" t="s">
        <v>120</v>
      </c>
      <c r="AA12" t="s">
        <v>128</v>
      </c>
    </row>
    <row r="13" spans="1:28" ht="75">
      <c r="A13" t="s">
        <v>110</v>
      </c>
      <c r="B13" t="s">
        <v>111</v>
      </c>
      <c r="C13" t="s">
        <v>121</v>
      </c>
      <c r="D13">
        <v>2019</v>
      </c>
      <c r="E13" s="17" t="s">
        <v>113</v>
      </c>
      <c r="F13" s="17" t="s">
        <v>114</v>
      </c>
      <c r="G13">
        <v>33</v>
      </c>
      <c r="H13" s="17" t="s">
        <v>122</v>
      </c>
      <c r="I13" t="s">
        <v>116</v>
      </c>
      <c r="J13" s="4" t="s">
        <v>122</v>
      </c>
      <c r="K13" s="4" t="s">
        <v>123</v>
      </c>
      <c r="L13" s="16" t="s">
        <v>118</v>
      </c>
      <c r="M13" s="16" t="s">
        <v>118</v>
      </c>
      <c r="N13" s="26" t="s">
        <v>124</v>
      </c>
      <c r="O13" s="26" t="s">
        <v>131</v>
      </c>
      <c r="P13" s="16">
        <v>31314170.1</v>
      </c>
      <c r="Q13" s="16">
        <v>25195605.98</v>
      </c>
      <c r="R13" s="16">
        <v>25195605.98</v>
      </c>
      <c r="S13" s="16">
        <v>0</v>
      </c>
      <c r="T13" s="16">
        <v>0</v>
      </c>
      <c r="U13" s="16">
        <v>0</v>
      </c>
      <c r="V13" s="16">
        <v>0</v>
      </c>
      <c r="W13" t="s">
        <v>126</v>
      </c>
      <c r="X13" t="s">
        <v>127</v>
      </c>
      <c r="Y13" t="s">
        <v>120</v>
      </c>
      <c r="Z13" t="s">
        <v>120</v>
      </c>
      <c r="AA13" t="s">
        <v>128</v>
      </c>
    </row>
    <row r="14" spans="1:28" ht="75">
      <c r="A14" t="s">
        <v>110</v>
      </c>
      <c r="B14" t="s">
        <v>111</v>
      </c>
      <c r="C14" t="s">
        <v>121</v>
      </c>
      <c r="D14">
        <v>2019</v>
      </c>
      <c r="E14" s="17" t="s">
        <v>113</v>
      </c>
      <c r="F14" s="17" t="s">
        <v>114</v>
      </c>
      <c r="G14">
        <v>33</v>
      </c>
      <c r="H14" s="17" t="s">
        <v>122</v>
      </c>
      <c r="I14" t="s">
        <v>116</v>
      </c>
      <c r="J14" s="4" t="s">
        <v>122</v>
      </c>
      <c r="K14" s="4" t="s">
        <v>123</v>
      </c>
      <c r="L14" s="16" t="s">
        <v>118</v>
      </c>
      <c r="M14" s="16" t="s">
        <v>118</v>
      </c>
      <c r="N14" s="26" t="s">
        <v>124</v>
      </c>
      <c r="O14" s="26" t="s">
        <v>130</v>
      </c>
      <c r="P14" s="16">
        <v>2640000</v>
      </c>
      <c r="Q14" s="16">
        <v>2640000</v>
      </c>
      <c r="R14" s="16">
        <v>2640000</v>
      </c>
      <c r="S14" s="16">
        <v>0</v>
      </c>
      <c r="T14" s="16">
        <v>0</v>
      </c>
      <c r="U14" s="16">
        <v>0</v>
      </c>
      <c r="V14" s="16">
        <v>0</v>
      </c>
      <c r="W14" t="s">
        <v>126</v>
      </c>
      <c r="X14" t="s">
        <v>127</v>
      </c>
      <c r="Y14" t="s">
        <v>120</v>
      </c>
      <c r="Z14" t="s">
        <v>120</v>
      </c>
      <c r="AA14" t="s">
        <v>128</v>
      </c>
    </row>
    <row r="15" spans="1:28" ht="75">
      <c r="A15" t="s">
        <v>110</v>
      </c>
      <c r="B15" t="s">
        <v>111</v>
      </c>
      <c r="C15" t="s">
        <v>121</v>
      </c>
      <c r="D15">
        <v>2019</v>
      </c>
      <c r="E15" s="17" t="s">
        <v>113</v>
      </c>
      <c r="F15" s="17" t="s">
        <v>114</v>
      </c>
      <c r="G15">
        <v>33</v>
      </c>
      <c r="H15" s="17" t="s">
        <v>122</v>
      </c>
      <c r="I15" t="s">
        <v>116</v>
      </c>
      <c r="J15" s="4" t="s">
        <v>122</v>
      </c>
      <c r="K15" s="4" t="s">
        <v>123</v>
      </c>
      <c r="L15" s="16" t="s">
        <v>118</v>
      </c>
      <c r="M15" s="16" t="s">
        <v>118</v>
      </c>
      <c r="N15" s="26" t="s">
        <v>124</v>
      </c>
      <c r="O15" s="26" t="s">
        <v>137</v>
      </c>
      <c r="P15" s="16">
        <v>12190293.5</v>
      </c>
      <c r="Q15" s="16">
        <v>12190293.5</v>
      </c>
      <c r="R15" s="16">
        <v>12190293.5</v>
      </c>
      <c r="S15" s="16">
        <v>2540859.83</v>
      </c>
      <c r="T15" s="16">
        <v>2524813.24</v>
      </c>
      <c r="U15" s="16">
        <v>2524813.24</v>
      </c>
      <c r="V15" s="16">
        <v>2524813.24</v>
      </c>
      <c r="W15" t="s">
        <v>126</v>
      </c>
      <c r="X15" t="s">
        <v>127</v>
      </c>
      <c r="Y15" t="s">
        <v>120</v>
      </c>
      <c r="Z15" t="s">
        <v>120</v>
      </c>
      <c r="AA15" t="s">
        <v>128</v>
      </c>
    </row>
    <row r="16" spans="1:28" ht="75">
      <c r="A16" t="s">
        <v>110</v>
      </c>
      <c r="B16" t="s">
        <v>111</v>
      </c>
      <c r="C16" t="s">
        <v>121</v>
      </c>
      <c r="D16">
        <v>2019</v>
      </c>
      <c r="E16" s="17" t="s">
        <v>113</v>
      </c>
      <c r="F16" s="17" t="s">
        <v>114</v>
      </c>
      <c r="G16">
        <v>33</v>
      </c>
      <c r="H16" s="17" t="s">
        <v>122</v>
      </c>
      <c r="I16" t="s">
        <v>116</v>
      </c>
      <c r="J16" s="4" t="s">
        <v>122</v>
      </c>
      <c r="K16" s="4" t="s">
        <v>123</v>
      </c>
      <c r="L16" s="16" t="s">
        <v>118</v>
      </c>
      <c r="M16" s="16" t="s">
        <v>118</v>
      </c>
      <c r="N16" s="26" t="s">
        <v>124</v>
      </c>
      <c r="O16" s="26" t="s">
        <v>136</v>
      </c>
      <c r="P16" s="16">
        <v>4876113.4</v>
      </c>
      <c r="Q16" s="16">
        <v>4876113.4</v>
      </c>
      <c r="R16" s="16">
        <v>4876113.4</v>
      </c>
      <c r="S16" s="16">
        <v>0</v>
      </c>
      <c r="T16" s="16">
        <v>0</v>
      </c>
      <c r="U16" s="16">
        <v>0</v>
      </c>
      <c r="V16" s="16">
        <v>0</v>
      </c>
      <c r="W16" t="s">
        <v>126</v>
      </c>
      <c r="X16" t="s">
        <v>127</v>
      </c>
      <c r="Y16" t="s">
        <v>120</v>
      </c>
      <c r="Z16" t="s">
        <v>120</v>
      </c>
      <c r="AA16" t="s">
        <v>128</v>
      </c>
    </row>
    <row r="17" spans="1:28" ht="75">
      <c r="A17" t="s">
        <v>110</v>
      </c>
      <c r="B17" t="s">
        <v>111</v>
      </c>
      <c r="C17" t="s">
        <v>112</v>
      </c>
      <c r="D17">
        <v>2018</v>
      </c>
      <c r="E17" s="17" t="s">
        <v>113</v>
      </c>
      <c r="F17" s="17" t="s">
        <v>114</v>
      </c>
      <c r="G17">
        <v>33</v>
      </c>
      <c r="H17" s="17" t="s">
        <v>122</v>
      </c>
      <c r="I17" t="s">
        <v>116</v>
      </c>
      <c r="J17" s="4" t="s">
        <v>117</v>
      </c>
      <c r="K17" s="4" t="s">
        <v>117</v>
      </c>
      <c r="L17" s="16">
        <v>8651413.57</v>
      </c>
      <c r="M17" s="16">
        <v>25993050.28</v>
      </c>
      <c r="N17" s="26" t="s">
        <v>118</v>
      </c>
      <c r="O17" s="26" t="s">
        <v>119</v>
      </c>
      <c r="P17" s="16">
        <v>236704535</v>
      </c>
      <c r="Q17" s="16">
        <f>SUM(Q18:Q27)</f>
        <v>236704535</v>
      </c>
      <c r="R17" s="16">
        <f aca="true" t="shared" si="0" ref="R17:V17">SUM(R18:R27)</f>
        <v>236704534.99</v>
      </c>
      <c r="S17" s="16">
        <f t="shared" si="0"/>
        <v>236704534.99</v>
      </c>
      <c r="T17" s="16">
        <f t="shared" si="0"/>
        <v>230770142.43999997</v>
      </c>
      <c r="U17" s="16">
        <f t="shared" si="0"/>
        <v>230770142.43999997</v>
      </c>
      <c r="V17" s="16">
        <f t="shared" si="0"/>
        <v>230770142.43999997</v>
      </c>
      <c r="Y17" t="s">
        <v>120</v>
      </c>
      <c r="Z17" t="s">
        <v>120</v>
      </c>
    </row>
    <row r="18" spans="1:28" ht="75">
      <c r="A18" t="s">
        <v>110</v>
      </c>
      <c r="B18" t="s">
        <v>111</v>
      </c>
      <c r="C18" t="s">
        <v>121</v>
      </c>
      <c r="D18">
        <v>2018</v>
      </c>
      <c r="E18" s="17" t="s">
        <v>113</v>
      </c>
      <c r="F18" s="17" t="s">
        <v>114</v>
      </c>
      <c r="G18">
        <v>33</v>
      </c>
      <c r="H18" s="17" t="s">
        <v>122</v>
      </c>
      <c r="I18" t="s">
        <v>116</v>
      </c>
      <c r="J18" s="4" t="s">
        <v>122</v>
      </c>
      <c r="K18" s="4" t="s">
        <v>123</v>
      </c>
      <c r="L18" s="16" t="s">
        <v>118</v>
      </c>
      <c r="M18" s="16" t="s">
        <v>118</v>
      </c>
      <c r="N18" s="26" t="s">
        <v>124</v>
      </c>
      <c r="O18" s="26" t="s">
        <v>134</v>
      </c>
      <c r="P18" s="16">
        <v>26479350.8</v>
      </c>
      <c r="Q18" s="16">
        <v>23495882.03</v>
      </c>
      <c r="R18" s="16">
        <v>23495882.02</v>
      </c>
      <c r="S18" s="16">
        <v>23495882.02</v>
      </c>
      <c r="T18" s="16">
        <v>22928620.1</v>
      </c>
      <c r="U18" s="16">
        <v>22928620.1</v>
      </c>
      <c r="V18" s="16">
        <v>22928620.1</v>
      </c>
      <c r="W18" t="s">
        <v>126</v>
      </c>
      <c r="X18" t="s">
        <v>127</v>
      </c>
      <c r="Y18" t="s">
        <v>120</v>
      </c>
      <c r="Z18" t="s">
        <v>120</v>
      </c>
      <c r="AA18" t="s">
        <v>128</v>
      </c>
    </row>
    <row r="19" spans="1:28" ht="75">
      <c r="A19" t="s">
        <v>110</v>
      </c>
      <c r="B19" t="s">
        <v>111</v>
      </c>
      <c r="C19" t="s">
        <v>121</v>
      </c>
      <c r="D19">
        <v>2018</v>
      </c>
      <c r="E19" s="17" t="s">
        <v>113</v>
      </c>
      <c r="F19" s="17" t="s">
        <v>114</v>
      </c>
      <c r="G19">
        <v>33</v>
      </c>
      <c r="H19" s="17" t="s">
        <v>122</v>
      </c>
      <c r="I19" t="s">
        <v>116</v>
      </c>
      <c r="J19" s="4" t="s">
        <v>122</v>
      </c>
      <c r="K19" s="4" t="s">
        <v>123</v>
      </c>
      <c r="L19" s="16" t="s">
        <v>118</v>
      </c>
      <c r="M19" s="16" t="s">
        <v>118</v>
      </c>
      <c r="N19" s="26" t="s">
        <v>124</v>
      </c>
      <c r="O19" s="26" t="s">
        <v>148</v>
      </c>
      <c r="P19" s="16">
        <v>4536679</v>
      </c>
      <c r="Q19" s="16">
        <v>0</v>
      </c>
      <c r="R19" s="16">
        <v>0</v>
      </c>
      <c r="S19" s="16">
        <v>0</v>
      </c>
      <c r="T19" s="16">
        <v>0</v>
      </c>
      <c r="U19" s="16">
        <v>0</v>
      </c>
      <c r="V19" s="16">
        <v>0</v>
      </c>
      <c r="W19" t="s">
        <v>126</v>
      </c>
      <c r="X19" t="s">
        <v>127</v>
      </c>
      <c r="Y19" t="s">
        <v>120</v>
      </c>
      <c r="Z19" t="s">
        <v>120</v>
      </c>
      <c r="AA19" t="s">
        <v>128</v>
      </c>
    </row>
    <row r="20" spans="1:28" ht="75">
      <c r="A20" t="s">
        <v>110</v>
      </c>
      <c r="B20" t="s">
        <v>111</v>
      </c>
      <c r="C20" t="s">
        <v>121</v>
      </c>
      <c r="D20">
        <v>2018</v>
      </c>
      <c r="E20" s="17" t="s">
        <v>113</v>
      </c>
      <c r="F20" s="17" t="s">
        <v>114</v>
      </c>
      <c r="G20">
        <v>33</v>
      </c>
      <c r="H20" s="17" t="s">
        <v>122</v>
      </c>
      <c r="I20" t="s">
        <v>116</v>
      </c>
      <c r="J20" s="4" t="s">
        <v>122</v>
      </c>
      <c r="K20" s="4" t="s">
        <v>123</v>
      </c>
      <c r="L20" s="16" t="s">
        <v>118</v>
      </c>
      <c r="M20" s="16" t="s">
        <v>118</v>
      </c>
      <c r="N20" s="26" t="s">
        <v>124</v>
      </c>
      <c r="O20" s="26" t="s">
        <v>136</v>
      </c>
      <c r="P20" s="16">
        <v>0</v>
      </c>
      <c r="Q20" s="16">
        <v>4536679</v>
      </c>
      <c r="R20" s="16">
        <v>4536679</v>
      </c>
      <c r="S20" s="16">
        <v>4536679</v>
      </c>
      <c r="T20" s="16">
        <v>4500800</v>
      </c>
      <c r="U20" s="16">
        <v>4500800</v>
      </c>
      <c r="V20" s="16">
        <v>4500800</v>
      </c>
      <c r="W20" t="s">
        <v>126</v>
      </c>
      <c r="X20" t="s">
        <v>127</v>
      </c>
      <c r="Y20" t="s">
        <v>120</v>
      </c>
      <c r="Z20" t="s">
        <v>120</v>
      </c>
      <c r="AA20" t="s">
        <v>128</v>
      </c>
    </row>
    <row r="21" spans="1:28" ht="75">
      <c r="A21" t="s">
        <v>110</v>
      </c>
      <c r="B21" t="s">
        <v>111</v>
      </c>
      <c r="C21" t="s">
        <v>121</v>
      </c>
      <c r="D21">
        <v>2018</v>
      </c>
      <c r="E21" s="17" t="s">
        <v>113</v>
      </c>
      <c r="F21" s="17" t="s">
        <v>114</v>
      </c>
      <c r="G21">
        <v>33</v>
      </c>
      <c r="H21" s="17" t="s">
        <v>122</v>
      </c>
      <c r="I21" t="s">
        <v>116</v>
      </c>
      <c r="J21" s="4" t="s">
        <v>122</v>
      </c>
      <c r="K21" s="4" t="s">
        <v>123</v>
      </c>
      <c r="L21" s="16" t="s">
        <v>118</v>
      </c>
      <c r="M21" s="16" t="s">
        <v>118</v>
      </c>
      <c r="N21" s="26" t="s">
        <v>124</v>
      </c>
      <c r="O21" s="26" t="s">
        <v>135</v>
      </c>
      <c r="P21" s="16">
        <v>68252431.05</v>
      </c>
      <c r="Q21" s="16">
        <v>71556649.05</v>
      </c>
      <c r="R21" s="16">
        <v>71556649.05</v>
      </c>
      <c r="S21" s="16">
        <v>71556649.05</v>
      </c>
      <c r="T21" s="16">
        <v>66874898.93</v>
      </c>
      <c r="U21" s="16">
        <v>66874898.93</v>
      </c>
      <c r="V21" s="16">
        <v>66874898.93</v>
      </c>
      <c r="W21" t="s">
        <v>126</v>
      </c>
      <c r="X21" t="s">
        <v>127</v>
      </c>
      <c r="Y21" t="s">
        <v>120</v>
      </c>
      <c r="Z21" t="s">
        <v>120</v>
      </c>
      <c r="AA21" t="s">
        <v>128</v>
      </c>
    </row>
    <row r="22" spans="1:28" ht="75">
      <c r="A22" t="s">
        <v>110</v>
      </c>
      <c r="B22" t="s">
        <v>111</v>
      </c>
      <c r="C22" t="s">
        <v>121</v>
      </c>
      <c r="D22">
        <v>2018</v>
      </c>
      <c r="E22" s="17" t="s">
        <v>113</v>
      </c>
      <c r="F22" s="17" t="s">
        <v>114</v>
      </c>
      <c r="G22">
        <v>33</v>
      </c>
      <c r="H22" s="17" t="s">
        <v>122</v>
      </c>
      <c r="I22" t="s">
        <v>116</v>
      </c>
      <c r="J22" s="4" t="s">
        <v>122</v>
      </c>
      <c r="K22" s="4" t="s">
        <v>123</v>
      </c>
      <c r="L22" s="16" t="s">
        <v>118</v>
      </c>
      <c r="M22" s="16" t="s">
        <v>118</v>
      </c>
      <c r="N22" s="26" t="s">
        <v>124</v>
      </c>
      <c r="O22" s="26" t="s">
        <v>144</v>
      </c>
      <c r="P22" s="16">
        <v>2000000</v>
      </c>
      <c r="Q22" s="16">
        <v>2119853</v>
      </c>
      <c r="R22" s="16">
        <v>2119853</v>
      </c>
      <c r="S22" s="16">
        <v>2119853</v>
      </c>
      <c r="T22" s="16">
        <v>2119852.15</v>
      </c>
      <c r="U22" s="16">
        <v>2119852.15</v>
      </c>
      <c r="V22" s="16">
        <v>2119852.15</v>
      </c>
      <c r="W22" t="s">
        <v>126</v>
      </c>
      <c r="X22" t="s">
        <v>127</v>
      </c>
      <c r="Y22" t="s">
        <v>120</v>
      </c>
      <c r="Z22" t="s">
        <v>120</v>
      </c>
      <c r="AA22" t="s">
        <v>128</v>
      </c>
    </row>
    <row r="23" spans="1:28" ht="75">
      <c r="A23" t="s">
        <v>110</v>
      </c>
      <c r="B23" t="s">
        <v>111</v>
      </c>
      <c r="C23" t="s">
        <v>121</v>
      </c>
      <c r="D23">
        <v>2018</v>
      </c>
      <c r="E23" s="17" t="s">
        <v>113</v>
      </c>
      <c r="F23" s="17" t="s">
        <v>114</v>
      </c>
      <c r="G23">
        <v>33</v>
      </c>
      <c r="H23" s="17" t="s">
        <v>122</v>
      </c>
      <c r="I23" t="s">
        <v>116</v>
      </c>
      <c r="J23" s="4" t="s">
        <v>122</v>
      </c>
      <c r="K23" s="4" t="s">
        <v>123</v>
      </c>
      <c r="L23" s="16" t="s">
        <v>118</v>
      </c>
      <c r="M23" s="16" t="s">
        <v>118</v>
      </c>
      <c r="N23" s="26" t="s">
        <v>124</v>
      </c>
      <c r="O23" s="26" t="s">
        <v>132</v>
      </c>
      <c r="P23" s="16">
        <v>70975931.03</v>
      </c>
      <c r="Q23" s="16">
        <v>94499323.11</v>
      </c>
      <c r="R23" s="16">
        <v>94499323.11</v>
      </c>
      <c r="S23" s="16">
        <v>94499323.11</v>
      </c>
      <c r="T23" s="16">
        <v>94000808.46</v>
      </c>
      <c r="U23" s="16">
        <v>94000808.46</v>
      </c>
      <c r="V23" s="16">
        <v>94000808.46</v>
      </c>
      <c r="W23" t="s">
        <v>126</v>
      </c>
      <c r="X23" t="s">
        <v>127</v>
      </c>
      <c r="Y23" t="s">
        <v>120</v>
      </c>
      <c r="Z23" t="s">
        <v>120</v>
      </c>
      <c r="AA23" t="s">
        <v>128</v>
      </c>
    </row>
    <row r="24" spans="1:28" ht="75">
      <c r="A24" t="s">
        <v>110</v>
      </c>
      <c r="B24" t="s">
        <v>111</v>
      </c>
      <c r="C24" t="s">
        <v>121</v>
      </c>
      <c r="D24">
        <v>2018</v>
      </c>
      <c r="E24" s="17" t="s">
        <v>113</v>
      </c>
      <c r="F24" s="17" t="s">
        <v>114</v>
      </c>
      <c r="G24">
        <v>33</v>
      </c>
      <c r="H24" s="17" t="s">
        <v>122</v>
      </c>
      <c r="I24" t="s">
        <v>116</v>
      </c>
      <c r="J24" s="4" t="s">
        <v>122</v>
      </c>
      <c r="K24" s="4" t="s">
        <v>123</v>
      </c>
      <c r="L24" s="16" t="s">
        <v>118</v>
      </c>
      <c r="M24" s="16" t="s">
        <v>118</v>
      </c>
      <c r="N24" s="26" t="s">
        <v>124</v>
      </c>
      <c r="O24" s="26" t="s">
        <v>131</v>
      </c>
      <c r="P24" s="16">
        <v>18327386.38</v>
      </c>
      <c r="Q24" s="16">
        <v>20104652.5</v>
      </c>
      <c r="R24" s="16">
        <v>20104652.5</v>
      </c>
      <c r="S24" s="16">
        <v>20104652.5</v>
      </c>
      <c r="T24" s="16">
        <v>20085366.26</v>
      </c>
      <c r="U24" s="16">
        <v>20085366.26</v>
      </c>
      <c r="V24" s="16">
        <v>20085366.26</v>
      </c>
      <c r="W24" t="s">
        <v>126</v>
      </c>
      <c r="X24" t="s">
        <v>127</v>
      </c>
      <c r="Y24" t="s">
        <v>120</v>
      </c>
      <c r="Z24" t="s">
        <v>120</v>
      </c>
      <c r="AA24" t="s">
        <v>128</v>
      </c>
    </row>
    <row r="25" spans="1:28" ht="75">
      <c r="A25" t="s">
        <v>110</v>
      </c>
      <c r="B25" t="s">
        <v>111</v>
      </c>
      <c r="C25" t="s">
        <v>121</v>
      </c>
      <c r="D25">
        <v>2018</v>
      </c>
      <c r="E25" s="17" t="s">
        <v>113</v>
      </c>
      <c r="F25" s="17" t="s">
        <v>114</v>
      </c>
      <c r="G25">
        <v>33</v>
      </c>
      <c r="H25" s="17" t="s">
        <v>122</v>
      </c>
      <c r="I25" t="s">
        <v>116</v>
      </c>
      <c r="J25" s="4" t="s">
        <v>122</v>
      </c>
      <c r="K25" s="4" t="s">
        <v>123</v>
      </c>
      <c r="L25" s="16" t="s">
        <v>118</v>
      </c>
      <c r="M25" s="16" t="s">
        <v>118</v>
      </c>
      <c r="N25" s="26" t="s">
        <v>124</v>
      </c>
      <c r="O25" s="26" t="s">
        <v>137</v>
      </c>
      <c r="P25" s="16">
        <v>11341700</v>
      </c>
      <c r="Q25" s="16">
        <v>11233806.21</v>
      </c>
      <c r="R25" s="16">
        <v>11233806.21</v>
      </c>
      <c r="S25" s="16">
        <v>11233806.21</v>
      </c>
      <c r="T25" s="16">
        <v>11102106.44</v>
      </c>
      <c r="U25" s="16">
        <v>11102106.44</v>
      </c>
      <c r="V25" s="16">
        <v>11102106.44</v>
      </c>
      <c r="W25" t="s">
        <v>126</v>
      </c>
      <c r="X25" t="s">
        <v>127</v>
      </c>
      <c r="Y25" t="s">
        <v>120</v>
      </c>
      <c r="Z25" t="s">
        <v>120</v>
      </c>
      <c r="AA25" t="s">
        <v>128</v>
      </c>
    </row>
    <row r="26" spans="1:28" ht="75">
      <c r="A26" t="s">
        <v>110</v>
      </c>
      <c r="B26" t="s">
        <v>111</v>
      </c>
      <c r="C26" t="s">
        <v>121</v>
      </c>
      <c r="D26">
        <v>2018</v>
      </c>
      <c r="E26" s="17" t="s">
        <v>113</v>
      </c>
      <c r="F26" s="17" t="s">
        <v>114</v>
      </c>
      <c r="G26">
        <v>33</v>
      </c>
      <c r="H26" s="17" t="s">
        <v>122</v>
      </c>
      <c r="I26" t="s">
        <v>116</v>
      </c>
      <c r="J26" s="4" t="s">
        <v>122</v>
      </c>
      <c r="K26" s="4" t="s">
        <v>123</v>
      </c>
      <c r="L26" s="16" t="s">
        <v>118</v>
      </c>
      <c r="M26" s="16" t="s">
        <v>118</v>
      </c>
      <c r="N26" s="26" t="s">
        <v>124</v>
      </c>
      <c r="O26" s="26" t="s">
        <v>142</v>
      </c>
      <c r="P26" s="16">
        <v>24000000</v>
      </c>
      <c r="Q26" s="16">
        <v>0</v>
      </c>
      <c r="R26" s="16">
        <v>0</v>
      </c>
      <c r="S26" s="16">
        <v>0</v>
      </c>
      <c r="T26" s="16">
        <v>0</v>
      </c>
      <c r="U26" s="16">
        <v>0</v>
      </c>
      <c r="V26" s="16">
        <v>0</v>
      </c>
      <c r="W26" t="s">
        <v>126</v>
      </c>
      <c r="X26" t="s">
        <v>127</v>
      </c>
      <c r="Y26" t="s">
        <v>120</v>
      </c>
      <c r="Z26" t="s">
        <v>120</v>
      </c>
      <c r="AA26" t="s">
        <v>128</v>
      </c>
    </row>
    <row r="27" spans="1:28" ht="75">
      <c r="A27" t="s">
        <v>110</v>
      </c>
      <c r="B27" t="s">
        <v>111</v>
      </c>
      <c r="C27" t="s">
        <v>121</v>
      </c>
      <c r="D27">
        <v>2018</v>
      </c>
      <c r="E27" s="17" t="s">
        <v>113</v>
      </c>
      <c r="F27" s="17" t="s">
        <v>114</v>
      </c>
      <c r="G27">
        <v>33</v>
      </c>
      <c r="H27" s="17" t="s">
        <v>122</v>
      </c>
      <c r="I27" t="s">
        <v>116</v>
      </c>
      <c r="J27" s="4" t="s">
        <v>122</v>
      </c>
      <c r="K27" s="4" t="s">
        <v>123</v>
      </c>
      <c r="L27" s="16" t="s">
        <v>118</v>
      </c>
      <c r="M27" s="16" t="s">
        <v>118</v>
      </c>
      <c r="N27" s="26" t="s">
        <v>124</v>
      </c>
      <c r="O27" s="26" t="s">
        <v>133</v>
      </c>
      <c r="P27" s="16">
        <v>10791056.74</v>
      </c>
      <c r="Q27" s="16">
        <f>4578845.05*2</f>
        <v>9157690.1</v>
      </c>
      <c r="R27" s="16">
        <f aca="true" t="shared" si="1" ref="R27:V27">4578845.05*2</f>
        <v>9157690.1</v>
      </c>
      <c r="S27" s="16">
        <f t="shared" si="1"/>
        <v>9157690.1</v>
      </c>
      <c r="T27" s="16">
        <f t="shared" si="1"/>
        <v>9157690.1</v>
      </c>
      <c r="U27" s="16">
        <f t="shared" si="1"/>
        <v>9157690.1</v>
      </c>
      <c r="V27" s="16">
        <f t="shared" si="1"/>
        <v>9157690.1</v>
      </c>
      <c r="W27" t="s">
        <v>126</v>
      </c>
      <c r="X27" t="s">
        <v>127</v>
      </c>
      <c r="Y27" t="s">
        <v>120</v>
      </c>
      <c r="Z27" t="s">
        <v>120</v>
      </c>
      <c r="AA27" t="s">
        <v>128</v>
      </c>
    </row>
    <row r="28" spans="1:28" ht="75">
      <c r="A28" t="s">
        <v>110</v>
      </c>
      <c r="B28" t="s">
        <v>111</v>
      </c>
      <c r="C28" t="s">
        <v>112</v>
      </c>
      <c r="D28">
        <v>2017</v>
      </c>
      <c r="E28" s="17" t="s">
        <v>113</v>
      </c>
      <c r="F28" s="17" t="s">
        <v>114</v>
      </c>
      <c r="G28">
        <v>33</v>
      </c>
      <c r="H28" s="17" t="s">
        <v>122</v>
      </c>
      <c r="I28" t="s">
        <v>116</v>
      </c>
      <c r="J28" s="4" t="s">
        <v>117</v>
      </c>
      <c r="K28" s="4" t="s">
        <v>117</v>
      </c>
      <c r="L28" s="16">
        <v>10077760.08</v>
      </c>
      <c r="M28" s="16">
        <v>27160254.79</v>
      </c>
      <c r="N28" s="26" t="s">
        <v>118</v>
      </c>
      <c r="O28" s="26" t="s">
        <v>119</v>
      </c>
      <c r="P28" s="16">
        <v>226833962.69</v>
      </c>
      <c r="Q28" s="16">
        <f>SUM(Q29:Q37)</f>
        <v>226833963</v>
      </c>
      <c r="R28" s="16">
        <f aca="true" t="shared" si="2" ref="R28:V28">SUM(R29:R37)</f>
        <v>226833962.99</v>
      </c>
      <c r="S28" s="16">
        <f t="shared" si="2"/>
        <v>226833962.99</v>
      </c>
      <c r="T28" s="16">
        <f t="shared" si="2"/>
        <v>217318031.65</v>
      </c>
      <c r="U28" s="16">
        <f t="shared" si="2"/>
        <v>217318031.65</v>
      </c>
      <c r="V28" s="16">
        <f t="shared" si="2"/>
        <v>217318031.65</v>
      </c>
      <c r="Y28" t="s">
        <v>120</v>
      </c>
      <c r="Z28" t="s">
        <v>120</v>
      </c>
    </row>
    <row r="29" spans="1:28" ht="75">
      <c r="A29" t="s">
        <v>110</v>
      </c>
      <c r="B29" t="s">
        <v>111</v>
      </c>
      <c r="C29" t="s">
        <v>121</v>
      </c>
      <c r="D29">
        <v>2017</v>
      </c>
      <c r="E29" s="17" t="s">
        <v>113</v>
      </c>
      <c r="F29" s="17" t="s">
        <v>114</v>
      </c>
      <c r="G29">
        <v>33</v>
      </c>
      <c r="H29" s="17" t="s">
        <v>122</v>
      </c>
      <c r="I29" t="s">
        <v>116</v>
      </c>
      <c r="J29" s="4" t="s">
        <v>122</v>
      </c>
      <c r="K29" s="4" t="s">
        <v>123</v>
      </c>
      <c r="L29" s="16" t="s">
        <v>118</v>
      </c>
      <c r="M29" s="16" t="s">
        <v>118</v>
      </c>
      <c r="N29" s="26" t="s">
        <v>124</v>
      </c>
      <c r="O29" s="26" t="s">
        <v>133</v>
      </c>
      <c r="P29" s="16">
        <v>21306955.24</v>
      </c>
      <c r="Q29" s="16">
        <f>10653477.62*2</f>
        <v>21306955.24</v>
      </c>
      <c r="R29" s="16">
        <f aca="true" t="shared" si="3" ref="R29:V29">10653477.62*2</f>
        <v>21306955.24</v>
      </c>
      <c r="S29" s="16">
        <f t="shared" si="3"/>
        <v>21306955.24</v>
      </c>
      <c r="T29" s="16">
        <f t="shared" si="3"/>
        <v>21306955.24</v>
      </c>
      <c r="U29" s="16">
        <f t="shared" si="3"/>
        <v>21306955.24</v>
      </c>
      <c r="V29" s="16">
        <f t="shared" si="3"/>
        <v>21306955.24</v>
      </c>
      <c r="W29" t="s">
        <v>126</v>
      </c>
      <c r="X29" t="s">
        <v>127</v>
      </c>
      <c r="Y29" t="s">
        <v>120</v>
      </c>
      <c r="Z29" t="s">
        <v>120</v>
      </c>
      <c r="AA29" t="s">
        <v>128</v>
      </c>
    </row>
    <row r="30" spans="1:28" ht="75">
      <c r="A30" t="s">
        <v>110</v>
      </c>
      <c r="B30" t="s">
        <v>111</v>
      </c>
      <c r="C30" t="s">
        <v>121</v>
      </c>
      <c r="D30">
        <v>2017</v>
      </c>
      <c r="E30" s="17" t="s">
        <v>113</v>
      </c>
      <c r="F30" s="17" t="s">
        <v>114</v>
      </c>
      <c r="G30">
        <v>33</v>
      </c>
      <c r="H30" s="17" t="s">
        <v>122</v>
      </c>
      <c r="I30" t="s">
        <v>116</v>
      </c>
      <c r="J30" s="4" t="s">
        <v>122</v>
      </c>
      <c r="K30" s="4" t="s">
        <v>123</v>
      </c>
      <c r="L30" s="16" t="s">
        <v>118</v>
      </c>
      <c r="M30" s="16" t="s">
        <v>118</v>
      </c>
      <c r="N30" s="26" t="s">
        <v>124</v>
      </c>
      <c r="O30" s="26" t="s">
        <v>142</v>
      </c>
      <c r="P30" s="16">
        <v>67234998.04</v>
      </c>
      <c r="Q30" s="16">
        <v>67234998.35</v>
      </c>
      <c r="R30" s="16">
        <v>67234998.34</v>
      </c>
      <c r="S30" s="16">
        <v>67234998.34</v>
      </c>
      <c r="T30" s="16">
        <v>64047986.11</v>
      </c>
      <c r="U30" s="16">
        <v>64047986.11</v>
      </c>
      <c r="V30" s="16">
        <v>64047986.11</v>
      </c>
      <c r="W30" t="s">
        <v>126</v>
      </c>
      <c r="X30" t="s">
        <v>127</v>
      </c>
      <c r="Y30" t="s">
        <v>120</v>
      </c>
      <c r="Z30" t="s">
        <v>120</v>
      </c>
      <c r="AA30" t="s">
        <v>128</v>
      </c>
    </row>
    <row r="31" spans="1:28" ht="75">
      <c r="A31" t="s">
        <v>110</v>
      </c>
      <c r="B31" t="s">
        <v>111</v>
      </c>
      <c r="C31" t="s">
        <v>121</v>
      </c>
      <c r="D31">
        <v>2017</v>
      </c>
      <c r="E31" s="17" t="s">
        <v>113</v>
      </c>
      <c r="F31" s="17" t="s">
        <v>114</v>
      </c>
      <c r="G31">
        <v>33</v>
      </c>
      <c r="H31" s="17" t="s">
        <v>122</v>
      </c>
      <c r="I31" t="s">
        <v>116</v>
      </c>
      <c r="J31" s="4" t="s">
        <v>122</v>
      </c>
      <c r="K31" s="4" t="s">
        <v>123</v>
      </c>
      <c r="L31" s="16" t="s">
        <v>118</v>
      </c>
      <c r="M31" s="16" t="s">
        <v>118</v>
      </c>
      <c r="N31" s="26" t="s">
        <v>124</v>
      </c>
      <c r="O31" s="26" t="s">
        <v>134</v>
      </c>
      <c r="P31" s="16">
        <v>31980252.53</v>
      </c>
      <c r="Q31" s="16">
        <v>31980252.53</v>
      </c>
      <c r="R31" s="16">
        <v>31980252.53</v>
      </c>
      <c r="S31" s="16">
        <v>31980252.53</v>
      </c>
      <c r="T31" s="16">
        <v>29861489.67</v>
      </c>
      <c r="U31" s="16">
        <v>29861489.67</v>
      </c>
      <c r="V31" s="16">
        <v>29861489.67</v>
      </c>
      <c r="W31" t="s">
        <v>126</v>
      </c>
      <c r="X31" t="s">
        <v>127</v>
      </c>
      <c r="Y31" t="s">
        <v>120</v>
      </c>
      <c r="Z31" t="s">
        <v>120</v>
      </c>
      <c r="AA31" t="s">
        <v>128</v>
      </c>
    </row>
    <row r="32" spans="1:28" ht="75">
      <c r="A32" t="s">
        <v>110</v>
      </c>
      <c r="B32" t="s">
        <v>111</v>
      </c>
      <c r="C32" t="s">
        <v>121</v>
      </c>
      <c r="D32">
        <v>2017</v>
      </c>
      <c r="E32" s="17" t="s">
        <v>113</v>
      </c>
      <c r="F32" s="17" t="s">
        <v>114</v>
      </c>
      <c r="G32">
        <v>33</v>
      </c>
      <c r="H32" s="17" t="s">
        <v>122</v>
      </c>
      <c r="I32" t="s">
        <v>116</v>
      </c>
      <c r="J32" s="4" t="s">
        <v>122</v>
      </c>
      <c r="K32" s="4" t="s">
        <v>123</v>
      </c>
      <c r="L32" s="16" t="s">
        <v>118</v>
      </c>
      <c r="M32" s="16" t="s">
        <v>118</v>
      </c>
      <c r="N32" s="26" t="s">
        <v>124</v>
      </c>
      <c r="O32" s="26" t="s">
        <v>131</v>
      </c>
      <c r="P32" s="16">
        <v>20030854.28</v>
      </c>
      <c r="Q32" s="16">
        <v>20030854.28</v>
      </c>
      <c r="R32" s="16">
        <v>20030854.28</v>
      </c>
      <c r="S32" s="16">
        <v>20030854.28</v>
      </c>
      <c r="T32" s="16">
        <v>16443917.71</v>
      </c>
      <c r="U32" s="16">
        <v>16443917.71</v>
      </c>
      <c r="V32" s="16">
        <v>16443917.71</v>
      </c>
      <c r="W32" t="s">
        <v>126</v>
      </c>
      <c r="X32" t="s">
        <v>127</v>
      </c>
      <c r="Y32" t="s">
        <v>120</v>
      </c>
      <c r="Z32" t="s">
        <v>120</v>
      </c>
      <c r="AA32" t="s">
        <v>128</v>
      </c>
    </row>
    <row r="33" spans="1:28" ht="75">
      <c r="A33" t="s">
        <v>110</v>
      </c>
      <c r="B33" t="s">
        <v>111</v>
      </c>
      <c r="C33" t="s">
        <v>121</v>
      </c>
      <c r="D33">
        <v>2017</v>
      </c>
      <c r="E33" s="17" t="s">
        <v>113</v>
      </c>
      <c r="F33" s="17" t="s">
        <v>114</v>
      </c>
      <c r="G33">
        <v>33</v>
      </c>
      <c r="H33" s="17" t="s">
        <v>122</v>
      </c>
      <c r="I33" t="s">
        <v>116</v>
      </c>
      <c r="J33" s="4" t="s">
        <v>122</v>
      </c>
      <c r="K33" s="4" t="s">
        <v>123</v>
      </c>
      <c r="L33" s="16" t="s">
        <v>118</v>
      </c>
      <c r="M33" s="16" t="s">
        <v>118</v>
      </c>
      <c r="N33" s="26" t="s">
        <v>124</v>
      </c>
      <c r="O33" s="26" t="s">
        <v>132</v>
      </c>
      <c r="P33" s="16">
        <v>31386826.09</v>
      </c>
      <c r="Q33" s="16">
        <v>31386826.09</v>
      </c>
      <c r="R33" s="16">
        <v>31386826.09</v>
      </c>
      <c r="S33" s="16">
        <v>31386826.09</v>
      </c>
      <c r="T33" s="16">
        <v>30776270.39</v>
      </c>
      <c r="U33" s="16">
        <v>30776270.39</v>
      </c>
      <c r="V33" s="16">
        <v>30776270.39</v>
      </c>
      <c r="W33" t="s">
        <v>126</v>
      </c>
      <c r="X33" t="s">
        <v>127</v>
      </c>
      <c r="Y33" t="s">
        <v>120</v>
      </c>
      <c r="Z33" t="s">
        <v>120</v>
      </c>
      <c r="AA33" t="s">
        <v>128</v>
      </c>
    </row>
    <row r="34" spans="1:28" ht="75">
      <c r="A34" t="s">
        <v>110</v>
      </c>
      <c r="B34" t="s">
        <v>111</v>
      </c>
      <c r="C34" t="s">
        <v>121</v>
      </c>
      <c r="D34">
        <v>2017</v>
      </c>
      <c r="E34" s="17" t="s">
        <v>113</v>
      </c>
      <c r="F34" s="17" t="s">
        <v>114</v>
      </c>
      <c r="G34">
        <v>33</v>
      </c>
      <c r="H34" s="17" t="s">
        <v>122</v>
      </c>
      <c r="I34" t="s">
        <v>116</v>
      </c>
      <c r="J34" s="4" t="s">
        <v>122</v>
      </c>
      <c r="K34" s="4" t="s">
        <v>123</v>
      </c>
      <c r="L34" s="16" t="s">
        <v>118</v>
      </c>
      <c r="M34" s="16" t="s">
        <v>118</v>
      </c>
      <c r="N34" s="26" t="s">
        <v>124</v>
      </c>
      <c r="O34" s="26" t="s">
        <v>147</v>
      </c>
      <c r="P34" s="16">
        <v>3000000</v>
      </c>
      <c r="Q34" s="16">
        <v>3000000</v>
      </c>
      <c r="R34" s="16">
        <v>3000000</v>
      </c>
      <c r="S34" s="16">
        <v>3000000</v>
      </c>
      <c r="T34" s="16">
        <v>2987480.95</v>
      </c>
      <c r="U34" s="16">
        <v>2987480.95</v>
      </c>
      <c r="V34" s="16">
        <v>2987480.95</v>
      </c>
      <c r="W34" t="s">
        <v>126</v>
      </c>
      <c r="X34" t="s">
        <v>127</v>
      </c>
      <c r="Y34" t="s">
        <v>120</v>
      </c>
      <c r="Z34" t="s">
        <v>120</v>
      </c>
      <c r="AA34" t="s">
        <v>128</v>
      </c>
    </row>
    <row r="35" spans="1:28" ht="75">
      <c r="A35" t="s">
        <v>110</v>
      </c>
      <c r="B35" t="s">
        <v>111</v>
      </c>
      <c r="C35" t="s">
        <v>121</v>
      </c>
      <c r="D35">
        <v>2017</v>
      </c>
      <c r="E35" s="17" t="s">
        <v>113</v>
      </c>
      <c r="F35" s="17" t="s">
        <v>114</v>
      </c>
      <c r="G35">
        <v>33</v>
      </c>
      <c r="H35" s="17" t="s">
        <v>122</v>
      </c>
      <c r="I35" t="s">
        <v>116</v>
      </c>
      <c r="J35" s="4" t="s">
        <v>122</v>
      </c>
      <c r="K35" s="4" t="s">
        <v>123</v>
      </c>
      <c r="L35" s="16" t="s">
        <v>118</v>
      </c>
      <c r="M35" s="16" t="s">
        <v>118</v>
      </c>
      <c r="N35" s="26" t="s">
        <v>124</v>
      </c>
      <c r="O35" s="26" t="s">
        <v>144</v>
      </c>
      <c r="P35" s="16">
        <v>2000000</v>
      </c>
      <c r="Q35" s="16">
        <v>2000000</v>
      </c>
      <c r="R35" s="16">
        <v>2000000</v>
      </c>
      <c r="S35" s="16">
        <v>2000000</v>
      </c>
      <c r="T35" s="16">
        <v>1999855.07</v>
      </c>
      <c r="U35" s="16">
        <v>1999855.07</v>
      </c>
      <c r="V35" s="16">
        <v>1999855.07</v>
      </c>
      <c r="W35" t="s">
        <v>126</v>
      </c>
      <c r="X35" t="s">
        <v>127</v>
      </c>
      <c r="Y35" t="s">
        <v>120</v>
      </c>
      <c r="Z35" t="s">
        <v>120</v>
      </c>
      <c r="AA35" t="s">
        <v>128</v>
      </c>
    </row>
    <row r="36" spans="1:28" ht="75">
      <c r="A36" t="s">
        <v>110</v>
      </c>
      <c r="B36" t="s">
        <v>111</v>
      </c>
      <c r="C36" t="s">
        <v>121</v>
      </c>
      <c r="D36">
        <v>2017</v>
      </c>
      <c r="E36" s="17" t="s">
        <v>113</v>
      </c>
      <c r="F36" s="17" t="s">
        <v>114</v>
      </c>
      <c r="G36">
        <v>33</v>
      </c>
      <c r="H36" s="17" t="s">
        <v>122</v>
      </c>
      <c r="I36" t="s">
        <v>116</v>
      </c>
      <c r="J36" s="4" t="s">
        <v>122</v>
      </c>
      <c r="K36" s="4" t="s">
        <v>123</v>
      </c>
      <c r="L36" s="16" t="s">
        <v>118</v>
      </c>
      <c r="M36" s="16" t="s">
        <v>118</v>
      </c>
      <c r="N36" s="26" t="s">
        <v>124</v>
      </c>
      <c r="O36" s="26" t="s">
        <v>135</v>
      </c>
      <c r="P36" s="16">
        <v>48796727.99</v>
      </c>
      <c r="Q36" s="16">
        <v>48796727.99</v>
      </c>
      <c r="R36" s="16">
        <v>48796727.99</v>
      </c>
      <c r="S36" s="16">
        <v>48796727.99</v>
      </c>
      <c r="T36" s="16">
        <v>48796727.99</v>
      </c>
      <c r="U36" s="16">
        <v>48796727.99</v>
      </c>
      <c r="V36" s="16">
        <v>48796727.99</v>
      </c>
      <c r="W36" t="s">
        <v>126</v>
      </c>
      <c r="X36" t="s">
        <v>127</v>
      </c>
      <c r="Y36" t="s">
        <v>120</v>
      </c>
      <c r="Z36" t="s">
        <v>120</v>
      </c>
      <c r="AA36" t="s">
        <v>128</v>
      </c>
    </row>
    <row r="37" spans="1:28" ht="75">
      <c r="A37" t="s">
        <v>110</v>
      </c>
      <c r="B37" t="s">
        <v>111</v>
      </c>
      <c r="C37" t="s">
        <v>121</v>
      </c>
      <c r="D37">
        <v>2017</v>
      </c>
      <c r="E37" s="17" t="s">
        <v>113</v>
      </c>
      <c r="F37" s="17" t="s">
        <v>114</v>
      </c>
      <c r="G37">
        <v>33</v>
      </c>
      <c r="H37" s="17" t="s">
        <v>122</v>
      </c>
      <c r="I37" t="s">
        <v>116</v>
      </c>
      <c r="J37" s="4" t="s">
        <v>122</v>
      </c>
      <c r="K37" s="4" t="s">
        <v>123</v>
      </c>
      <c r="L37" s="16" t="s">
        <v>118</v>
      </c>
      <c r="M37" s="16" t="s">
        <v>118</v>
      </c>
      <c r="N37" s="26" t="s">
        <v>124</v>
      </c>
      <c r="O37" s="26" t="s">
        <v>136</v>
      </c>
      <c r="P37" s="16">
        <v>1097348.52</v>
      </c>
      <c r="Q37" s="16">
        <v>1097348.52</v>
      </c>
      <c r="R37" s="16">
        <v>1097348.52</v>
      </c>
      <c r="S37" s="16">
        <v>1097348.52</v>
      </c>
      <c r="T37" s="16">
        <v>1097348.52</v>
      </c>
      <c r="U37" s="16">
        <v>1097348.52</v>
      </c>
      <c r="V37" s="16">
        <v>1097348.52</v>
      </c>
      <c r="W37" t="s">
        <v>126</v>
      </c>
      <c r="X37" t="s">
        <v>127</v>
      </c>
      <c r="Y37" t="s">
        <v>120</v>
      </c>
      <c r="Z37" t="s">
        <v>120</v>
      </c>
      <c r="AA37" t="s">
        <v>128</v>
      </c>
    </row>
    <row r="38" spans="1:28" ht="75">
      <c r="A38" t="s">
        <v>110</v>
      </c>
      <c r="B38" t="s">
        <v>111</v>
      </c>
      <c r="C38" t="s">
        <v>112</v>
      </c>
      <c r="D38">
        <v>2016</v>
      </c>
      <c r="E38" s="17" t="s">
        <v>113</v>
      </c>
      <c r="F38" s="17" t="s">
        <v>114</v>
      </c>
      <c r="G38">
        <v>33</v>
      </c>
      <c r="H38" s="17" t="s">
        <v>122</v>
      </c>
      <c r="I38" t="s">
        <v>116</v>
      </c>
      <c r="J38" s="4" t="s">
        <v>117</v>
      </c>
      <c r="K38" s="4" t="s">
        <v>117</v>
      </c>
      <c r="L38" s="16">
        <v>11584247</v>
      </c>
      <c r="M38" s="16">
        <v>23024323.69</v>
      </c>
      <c r="N38" s="26" t="s">
        <v>118</v>
      </c>
      <c r="O38" s="26" t="s">
        <v>119</v>
      </c>
      <c r="P38" s="16">
        <v>204867426</v>
      </c>
      <c r="Q38" s="16">
        <v>204867426</v>
      </c>
      <c r="R38" s="16">
        <v>204867426</v>
      </c>
      <c r="S38" s="16">
        <v>204867426</v>
      </c>
      <c r="T38" s="16">
        <v>191833504.75</v>
      </c>
      <c r="U38" s="16">
        <v>191833504.75</v>
      </c>
      <c r="V38" s="16">
        <v>191833504.75</v>
      </c>
      <c r="Y38" t="s">
        <v>120</v>
      </c>
      <c r="Z38" t="s">
        <v>120</v>
      </c>
    </row>
    <row r="39" spans="1:28" ht="75">
      <c r="A39" t="s">
        <v>110</v>
      </c>
      <c r="B39" t="s">
        <v>111</v>
      </c>
      <c r="C39" t="s">
        <v>121</v>
      </c>
      <c r="D39">
        <v>2016</v>
      </c>
      <c r="E39" s="17" t="s">
        <v>113</v>
      </c>
      <c r="F39" s="17" t="s">
        <v>114</v>
      </c>
      <c r="G39">
        <v>33</v>
      </c>
      <c r="H39" s="17" t="s">
        <v>122</v>
      </c>
      <c r="I39" t="s">
        <v>116</v>
      </c>
      <c r="J39" s="4" t="s">
        <v>122</v>
      </c>
      <c r="K39" s="4" t="s">
        <v>123</v>
      </c>
      <c r="L39" s="16" t="s">
        <v>118</v>
      </c>
      <c r="M39" s="16" t="s">
        <v>118</v>
      </c>
      <c r="N39" s="26" t="s">
        <v>124</v>
      </c>
      <c r="O39" s="26" t="s">
        <v>131</v>
      </c>
      <c r="P39" s="16">
        <v>24658890.03</v>
      </c>
      <c r="Q39" s="16">
        <v>24658890.03</v>
      </c>
      <c r="R39" s="16">
        <v>24658890.03</v>
      </c>
      <c r="S39" s="16">
        <v>24658890.03</v>
      </c>
      <c r="T39" s="16">
        <v>21272364.28</v>
      </c>
      <c r="U39" s="16">
        <v>21272364.28</v>
      </c>
      <c r="V39" s="16">
        <v>21272364.28</v>
      </c>
      <c r="W39" t="s">
        <v>126</v>
      </c>
      <c r="X39" t="s">
        <v>127</v>
      </c>
      <c r="Y39" t="s">
        <v>120</v>
      </c>
      <c r="Z39" t="s">
        <v>120</v>
      </c>
      <c r="AA39" t="s">
        <v>128</v>
      </c>
    </row>
    <row r="40" spans="1:28" ht="75">
      <c r="A40" t="s">
        <v>110</v>
      </c>
      <c r="B40" t="s">
        <v>111</v>
      </c>
      <c r="C40" t="s">
        <v>121</v>
      </c>
      <c r="D40">
        <v>2016</v>
      </c>
      <c r="E40" s="17" t="s">
        <v>113</v>
      </c>
      <c r="F40" s="17" t="s">
        <v>114</v>
      </c>
      <c r="G40">
        <v>33</v>
      </c>
      <c r="H40" s="17" t="s">
        <v>122</v>
      </c>
      <c r="I40" t="s">
        <v>116</v>
      </c>
      <c r="J40" s="4" t="s">
        <v>122</v>
      </c>
      <c r="K40" s="4" t="s">
        <v>123</v>
      </c>
      <c r="L40" s="16" t="s">
        <v>118</v>
      </c>
      <c r="M40" s="16" t="s">
        <v>118</v>
      </c>
      <c r="N40" s="26" t="s">
        <v>124</v>
      </c>
      <c r="O40" s="26" t="s">
        <v>135</v>
      </c>
      <c r="P40" s="16">
        <v>52773245.06</v>
      </c>
      <c r="Q40" s="16">
        <v>52773245.06</v>
      </c>
      <c r="R40" s="16">
        <v>52773245.06</v>
      </c>
      <c r="S40" s="16">
        <v>52773245.06</v>
      </c>
      <c r="T40" s="16">
        <v>47128140.57</v>
      </c>
      <c r="U40" s="16">
        <v>47128140.57</v>
      </c>
      <c r="V40" s="16">
        <v>47128140.57</v>
      </c>
      <c r="W40" t="s">
        <v>126</v>
      </c>
      <c r="X40" t="s">
        <v>127</v>
      </c>
      <c r="Y40" t="s">
        <v>120</v>
      </c>
      <c r="Z40" t="s">
        <v>120</v>
      </c>
      <c r="AA40" t="s">
        <v>128</v>
      </c>
    </row>
    <row r="41" spans="1:28" ht="75">
      <c r="A41" t="s">
        <v>110</v>
      </c>
      <c r="B41" t="s">
        <v>111</v>
      </c>
      <c r="C41" t="s">
        <v>121</v>
      </c>
      <c r="D41">
        <v>2016</v>
      </c>
      <c r="E41" s="17" t="s">
        <v>113</v>
      </c>
      <c r="F41" s="17" t="s">
        <v>114</v>
      </c>
      <c r="G41">
        <v>33</v>
      </c>
      <c r="H41" s="17" t="s">
        <v>122</v>
      </c>
      <c r="I41" t="s">
        <v>116</v>
      </c>
      <c r="J41" s="4" t="s">
        <v>122</v>
      </c>
      <c r="K41" s="4" t="s">
        <v>123</v>
      </c>
      <c r="L41" s="16" t="s">
        <v>118</v>
      </c>
      <c r="M41" s="16" t="s">
        <v>118</v>
      </c>
      <c r="N41" s="26" t="s">
        <v>124</v>
      </c>
      <c r="O41" s="26" t="s">
        <v>145</v>
      </c>
      <c r="P41" s="16">
        <v>1285618.75</v>
      </c>
      <c r="Q41" s="16">
        <v>1285618.75</v>
      </c>
      <c r="R41" s="16">
        <v>1285618.75</v>
      </c>
      <c r="S41" s="16">
        <v>1285618.75</v>
      </c>
      <c r="T41" s="16">
        <v>1285618.75</v>
      </c>
      <c r="U41" s="16">
        <v>1285618.75</v>
      </c>
      <c r="V41" s="16">
        <v>1285618.75</v>
      </c>
      <c r="W41" t="s">
        <v>126</v>
      </c>
      <c r="X41" t="s">
        <v>127</v>
      </c>
      <c r="Y41" t="s">
        <v>120</v>
      </c>
      <c r="Z41" t="s">
        <v>120</v>
      </c>
      <c r="AA41" t="s">
        <v>128</v>
      </c>
    </row>
    <row r="42" spans="1:28" ht="75">
      <c r="A42" t="s">
        <v>110</v>
      </c>
      <c r="B42" t="s">
        <v>111</v>
      </c>
      <c r="C42" t="s">
        <v>121</v>
      </c>
      <c r="D42">
        <v>2016</v>
      </c>
      <c r="E42" s="17" t="s">
        <v>113</v>
      </c>
      <c r="F42" s="17" t="s">
        <v>114</v>
      </c>
      <c r="G42">
        <v>33</v>
      </c>
      <c r="H42" s="17" t="s">
        <v>122</v>
      </c>
      <c r="I42" t="s">
        <v>116</v>
      </c>
      <c r="J42" s="4" t="s">
        <v>122</v>
      </c>
      <c r="K42" s="4" t="s">
        <v>123</v>
      </c>
      <c r="L42" s="16" t="s">
        <v>118</v>
      </c>
      <c r="M42" s="16" t="s">
        <v>118</v>
      </c>
      <c r="N42" s="26" t="s">
        <v>124</v>
      </c>
      <c r="O42" s="26" t="s">
        <v>146</v>
      </c>
      <c r="P42" s="16">
        <v>3540247.17</v>
      </c>
      <c r="Q42" s="16">
        <v>3540247.17</v>
      </c>
      <c r="R42" s="16">
        <v>3540247.17</v>
      </c>
      <c r="S42" s="16">
        <v>3540247.17</v>
      </c>
      <c r="T42" s="16">
        <v>3540247.17</v>
      </c>
      <c r="U42" s="16">
        <v>3540247.17</v>
      </c>
      <c r="V42" s="16">
        <v>3540247.17</v>
      </c>
      <c r="W42" t="s">
        <v>126</v>
      </c>
      <c r="X42" t="s">
        <v>127</v>
      </c>
      <c r="Y42" t="s">
        <v>120</v>
      </c>
      <c r="Z42" t="s">
        <v>120</v>
      </c>
      <c r="AA42" t="s">
        <v>128</v>
      </c>
    </row>
    <row r="43" spans="1:28" ht="75">
      <c r="A43" t="s">
        <v>110</v>
      </c>
      <c r="B43" t="s">
        <v>111</v>
      </c>
      <c r="C43" t="s">
        <v>121</v>
      </c>
      <c r="D43">
        <v>2016</v>
      </c>
      <c r="E43" s="17" t="s">
        <v>113</v>
      </c>
      <c r="F43" s="17" t="s">
        <v>114</v>
      </c>
      <c r="G43">
        <v>33</v>
      </c>
      <c r="H43" s="17" t="s">
        <v>122</v>
      </c>
      <c r="I43" t="s">
        <v>116</v>
      </c>
      <c r="J43" s="4" t="s">
        <v>122</v>
      </c>
      <c r="K43" s="4" t="s">
        <v>123</v>
      </c>
      <c r="L43" s="16" t="s">
        <v>118</v>
      </c>
      <c r="M43" s="16" t="s">
        <v>118</v>
      </c>
      <c r="N43" s="26" t="s">
        <v>124</v>
      </c>
      <c r="O43" s="26" t="s">
        <v>144</v>
      </c>
      <c r="P43" s="16">
        <v>1207069.88</v>
      </c>
      <c r="Q43" s="16">
        <v>1207069.88</v>
      </c>
      <c r="R43" s="16">
        <v>1207069.88</v>
      </c>
      <c r="S43" s="16">
        <v>1207069.88</v>
      </c>
      <c r="T43" s="16">
        <v>0</v>
      </c>
      <c r="U43" s="16">
        <v>0</v>
      </c>
      <c r="V43" s="16">
        <v>0</v>
      </c>
      <c r="W43" t="s">
        <v>126</v>
      </c>
      <c r="X43" t="s">
        <v>127</v>
      </c>
      <c r="Y43" t="s">
        <v>120</v>
      </c>
      <c r="Z43" t="s">
        <v>120</v>
      </c>
      <c r="AA43" t="s">
        <v>128</v>
      </c>
    </row>
    <row r="44" spans="1:28" ht="75">
      <c r="A44" t="s">
        <v>110</v>
      </c>
      <c r="B44" t="s">
        <v>111</v>
      </c>
      <c r="C44" t="s">
        <v>121</v>
      </c>
      <c r="D44">
        <v>2016</v>
      </c>
      <c r="E44" s="17" t="s">
        <v>113</v>
      </c>
      <c r="F44" s="17" t="s">
        <v>114</v>
      </c>
      <c r="G44">
        <v>33</v>
      </c>
      <c r="H44" s="17" t="s">
        <v>122</v>
      </c>
      <c r="I44" t="s">
        <v>116</v>
      </c>
      <c r="J44" s="4" t="s">
        <v>122</v>
      </c>
      <c r="K44" s="4" t="s">
        <v>123</v>
      </c>
      <c r="L44" s="16" t="s">
        <v>118</v>
      </c>
      <c r="M44" s="16" t="s">
        <v>118</v>
      </c>
      <c r="N44" s="26" t="s">
        <v>124</v>
      </c>
      <c r="O44" s="26" t="s">
        <v>132</v>
      </c>
      <c r="P44" s="16">
        <v>16896313.66</v>
      </c>
      <c r="Q44" s="16">
        <v>16896313.66</v>
      </c>
      <c r="R44" s="16">
        <v>16896313.66</v>
      </c>
      <c r="S44" s="16">
        <v>16896313.66</v>
      </c>
      <c r="T44" s="16">
        <v>16896313.66</v>
      </c>
      <c r="U44" s="16">
        <v>16896313.66</v>
      </c>
      <c r="V44" s="16">
        <v>16896313.66</v>
      </c>
      <c r="W44" t="s">
        <v>126</v>
      </c>
      <c r="X44" t="s">
        <v>127</v>
      </c>
      <c r="Y44" t="s">
        <v>120</v>
      </c>
      <c r="Z44" t="s">
        <v>120</v>
      </c>
      <c r="AA44" t="s">
        <v>128</v>
      </c>
    </row>
    <row r="45" spans="1:28" ht="75">
      <c r="A45" t="s">
        <v>110</v>
      </c>
      <c r="B45" t="s">
        <v>111</v>
      </c>
      <c r="C45" t="s">
        <v>121</v>
      </c>
      <c r="D45">
        <v>2016</v>
      </c>
      <c r="E45" s="17" t="s">
        <v>113</v>
      </c>
      <c r="F45" s="17" t="s">
        <v>114</v>
      </c>
      <c r="G45">
        <v>33</v>
      </c>
      <c r="H45" s="17" t="s">
        <v>122</v>
      </c>
      <c r="I45" t="s">
        <v>116</v>
      </c>
      <c r="J45" s="4" t="s">
        <v>122</v>
      </c>
      <c r="K45" s="4" t="s">
        <v>123</v>
      </c>
      <c r="L45" s="16" t="s">
        <v>118</v>
      </c>
      <c r="M45" s="16" t="s">
        <v>118</v>
      </c>
      <c r="N45" s="26" t="s">
        <v>124</v>
      </c>
      <c r="O45" s="26" t="s">
        <v>134</v>
      </c>
      <c r="P45" s="16">
        <v>23385344.78</v>
      </c>
      <c r="Q45" s="16">
        <v>23385344.78</v>
      </c>
      <c r="R45" s="16">
        <v>23385344.78</v>
      </c>
      <c r="S45" s="16">
        <v>23385344.78</v>
      </c>
      <c r="T45" s="16">
        <v>21429797.39</v>
      </c>
      <c r="U45" s="16">
        <v>21429797.39</v>
      </c>
      <c r="V45" s="16">
        <v>21429797.39</v>
      </c>
      <c r="W45" t="s">
        <v>126</v>
      </c>
      <c r="X45" t="s">
        <v>127</v>
      </c>
      <c r="Y45" t="s">
        <v>120</v>
      </c>
      <c r="Z45" t="s">
        <v>120</v>
      </c>
      <c r="AA45" t="s">
        <v>128</v>
      </c>
    </row>
    <row r="46" spans="1:28" ht="75">
      <c r="A46" t="s">
        <v>110</v>
      </c>
      <c r="B46" t="s">
        <v>111</v>
      </c>
      <c r="C46" t="s">
        <v>121</v>
      </c>
      <c r="D46">
        <v>2016</v>
      </c>
      <c r="E46" s="17" t="s">
        <v>113</v>
      </c>
      <c r="F46" s="17" t="s">
        <v>114</v>
      </c>
      <c r="G46">
        <v>33</v>
      </c>
      <c r="H46" s="17" t="s">
        <v>122</v>
      </c>
      <c r="I46" t="s">
        <v>116</v>
      </c>
      <c r="J46" s="4" t="s">
        <v>122</v>
      </c>
      <c r="K46" s="4" t="s">
        <v>123</v>
      </c>
      <c r="L46" s="16" t="s">
        <v>118</v>
      </c>
      <c r="M46" s="16" t="s">
        <v>118</v>
      </c>
      <c r="N46" s="26" t="s">
        <v>124</v>
      </c>
      <c r="O46" s="26" t="s">
        <v>137</v>
      </c>
      <c r="P46" s="16">
        <v>2785105.63</v>
      </c>
      <c r="Q46" s="16">
        <v>2785105.63</v>
      </c>
      <c r="R46" s="16">
        <v>2785105.63</v>
      </c>
      <c r="S46" s="16">
        <v>2785105.63</v>
      </c>
      <c r="T46" s="16">
        <v>1945431.89</v>
      </c>
      <c r="U46" s="16">
        <v>1945431.89</v>
      </c>
      <c r="V46" s="16">
        <v>1945431.89</v>
      </c>
      <c r="W46" t="s">
        <v>126</v>
      </c>
      <c r="X46" t="s">
        <v>127</v>
      </c>
      <c r="Y46" t="s">
        <v>120</v>
      </c>
      <c r="Z46" t="s">
        <v>120</v>
      </c>
      <c r="AA46" t="s">
        <v>128</v>
      </c>
    </row>
    <row r="47" spans="1:28" ht="75">
      <c r="A47" t="s">
        <v>110</v>
      </c>
      <c r="B47" t="s">
        <v>111</v>
      </c>
      <c r="C47" t="s">
        <v>121</v>
      </c>
      <c r="D47">
        <v>2016</v>
      </c>
      <c r="E47" s="17" t="s">
        <v>113</v>
      </c>
      <c r="F47" s="17" t="s">
        <v>114</v>
      </c>
      <c r="G47">
        <v>33</v>
      </c>
      <c r="H47" s="17" t="s">
        <v>122</v>
      </c>
      <c r="I47" t="s">
        <v>116</v>
      </c>
      <c r="J47" s="4" t="s">
        <v>122</v>
      </c>
      <c r="K47" s="4" t="s">
        <v>123</v>
      </c>
      <c r="L47" s="16" t="s">
        <v>118</v>
      </c>
      <c r="M47" s="16" t="s">
        <v>118</v>
      </c>
      <c r="N47" s="26" t="s">
        <v>124</v>
      </c>
      <c r="O47" s="26" t="s">
        <v>142</v>
      </c>
      <c r="P47" s="16">
        <v>78335591.04</v>
      </c>
      <c r="Q47" s="16">
        <v>78335591.04</v>
      </c>
      <c r="R47" s="16">
        <v>78335591.04</v>
      </c>
      <c r="S47" s="16">
        <v>78335591.04</v>
      </c>
      <c r="T47" s="16">
        <v>78335591.04</v>
      </c>
      <c r="U47" s="16">
        <v>78335591.04</v>
      </c>
      <c r="V47" s="16">
        <v>78335591.04</v>
      </c>
      <c r="W47" t="s">
        <v>126</v>
      </c>
      <c r="X47" t="s">
        <v>127</v>
      </c>
      <c r="Y47" t="s">
        <v>120</v>
      </c>
      <c r="Z47" t="s">
        <v>120</v>
      </c>
      <c r="AA47" t="s">
        <v>128</v>
      </c>
    </row>
    <row r="48" spans="1:28" ht="75">
      <c r="A48" t="s">
        <v>110</v>
      </c>
      <c r="B48" t="s">
        <v>111</v>
      </c>
      <c r="C48" t="s">
        <v>112</v>
      </c>
      <c r="D48">
        <v>2015</v>
      </c>
      <c r="E48" s="17" t="s">
        <v>113</v>
      </c>
      <c r="F48" s="17" t="s">
        <v>114</v>
      </c>
      <c r="G48">
        <v>33</v>
      </c>
      <c r="H48" s="17" t="s">
        <v>122</v>
      </c>
      <c r="I48" t="s">
        <v>116</v>
      </c>
      <c r="J48" s="4" t="s">
        <v>117</v>
      </c>
      <c r="K48" s="4" t="s">
        <v>117</v>
      </c>
      <c r="L48" s="16">
        <v>8325226.94</v>
      </c>
      <c r="M48" s="16">
        <v>12114960.33</v>
      </c>
      <c r="N48" s="26" t="s">
        <v>118</v>
      </c>
      <c r="O48" s="26" t="s">
        <v>119</v>
      </c>
      <c r="P48" s="16">
        <v>196519670</v>
      </c>
      <c r="Q48" s="16">
        <v>186109016.96</v>
      </c>
      <c r="R48" s="16">
        <v>186109016.96</v>
      </c>
      <c r="S48" s="16">
        <v>186109016.96</v>
      </c>
      <c r="T48" s="16">
        <v>168835129.59</v>
      </c>
      <c r="U48" s="16">
        <v>168835129.59</v>
      </c>
      <c r="V48" s="16">
        <v>168835129.59</v>
      </c>
      <c r="Y48" t="s">
        <v>120</v>
      </c>
      <c r="Z48" t="s">
        <v>120</v>
      </c>
    </row>
    <row r="49" spans="1:28" ht="75">
      <c r="A49" t="s">
        <v>110</v>
      </c>
      <c r="B49" t="s">
        <v>111</v>
      </c>
      <c r="C49" t="s">
        <v>121</v>
      </c>
      <c r="D49">
        <v>2015</v>
      </c>
      <c r="E49" s="17" t="s">
        <v>113</v>
      </c>
      <c r="F49" s="17" t="s">
        <v>114</v>
      </c>
      <c r="G49">
        <v>33</v>
      </c>
      <c r="H49" s="17" t="s">
        <v>122</v>
      </c>
      <c r="I49" t="s">
        <v>116</v>
      </c>
      <c r="J49" s="4" t="s">
        <v>122</v>
      </c>
      <c r="K49" s="4" t="s">
        <v>123</v>
      </c>
      <c r="L49" s="16" t="s">
        <v>118</v>
      </c>
      <c r="M49" s="16" t="s">
        <v>118</v>
      </c>
      <c r="N49" s="26" t="s">
        <v>124</v>
      </c>
      <c r="O49" s="26" t="s">
        <v>135</v>
      </c>
      <c r="P49" s="16">
        <v>96388143</v>
      </c>
      <c r="Q49" s="16">
        <v>96388143</v>
      </c>
      <c r="R49" s="16">
        <v>96388143</v>
      </c>
      <c r="S49" s="16">
        <v>96388143</v>
      </c>
      <c r="T49" s="16">
        <v>88394396.37</v>
      </c>
      <c r="U49" s="16">
        <v>88394396.37</v>
      </c>
      <c r="V49" s="16">
        <v>88394396.37</v>
      </c>
      <c r="W49" t="s">
        <v>126</v>
      </c>
      <c r="X49" t="s">
        <v>127</v>
      </c>
      <c r="Y49" t="s">
        <v>120</v>
      </c>
      <c r="Z49" t="s">
        <v>120</v>
      </c>
      <c r="AA49" t="s">
        <v>128</v>
      </c>
    </row>
    <row r="50" spans="1:28" ht="75">
      <c r="A50" t="s">
        <v>110</v>
      </c>
      <c r="B50" t="s">
        <v>111</v>
      </c>
      <c r="C50" t="s">
        <v>121</v>
      </c>
      <c r="D50">
        <v>2015</v>
      </c>
      <c r="E50" s="17" t="s">
        <v>113</v>
      </c>
      <c r="F50" s="17" t="s">
        <v>114</v>
      </c>
      <c r="G50">
        <v>33</v>
      </c>
      <c r="H50" s="17" t="s">
        <v>122</v>
      </c>
      <c r="I50" t="s">
        <v>116</v>
      </c>
      <c r="J50" s="4" t="s">
        <v>122</v>
      </c>
      <c r="K50" s="4" t="s">
        <v>123</v>
      </c>
      <c r="L50" s="16" t="s">
        <v>118</v>
      </c>
      <c r="M50" s="16" t="s">
        <v>118</v>
      </c>
      <c r="N50" s="26" t="s">
        <v>124</v>
      </c>
      <c r="O50" s="26" t="s">
        <v>140</v>
      </c>
      <c r="P50" s="16">
        <v>3455643.73</v>
      </c>
      <c r="Q50" s="16">
        <v>3455643.73</v>
      </c>
      <c r="R50" s="16">
        <v>3455643.73</v>
      </c>
      <c r="S50" s="16">
        <v>3455643.73</v>
      </c>
      <c r="T50" s="16">
        <v>3455573.15</v>
      </c>
      <c r="U50" s="16">
        <v>3455573.15</v>
      </c>
      <c r="V50" s="16">
        <v>3455573.15</v>
      </c>
      <c r="W50" t="s">
        <v>126</v>
      </c>
      <c r="X50" t="s">
        <v>127</v>
      </c>
      <c r="Y50" t="s">
        <v>120</v>
      </c>
      <c r="Z50" t="s">
        <v>120</v>
      </c>
      <c r="AA50" t="s">
        <v>128</v>
      </c>
    </row>
    <row r="51" spans="1:28" ht="75">
      <c r="A51" t="s">
        <v>110</v>
      </c>
      <c r="B51" t="s">
        <v>111</v>
      </c>
      <c r="C51" t="s">
        <v>121</v>
      </c>
      <c r="D51">
        <v>2015</v>
      </c>
      <c r="E51" s="17" t="s">
        <v>113</v>
      </c>
      <c r="F51" s="17" t="s">
        <v>114</v>
      </c>
      <c r="G51">
        <v>33</v>
      </c>
      <c r="H51" s="17" t="s">
        <v>122</v>
      </c>
      <c r="I51" t="s">
        <v>116</v>
      </c>
      <c r="J51" s="4" t="s">
        <v>122</v>
      </c>
      <c r="K51" s="4" t="s">
        <v>123</v>
      </c>
      <c r="L51" s="16" t="s">
        <v>118</v>
      </c>
      <c r="M51" s="16" t="s">
        <v>118</v>
      </c>
      <c r="N51" s="26" t="s">
        <v>124</v>
      </c>
      <c r="O51" s="26" t="s">
        <v>132</v>
      </c>
      <c r="P51" s="16">
        <v>10206043.18</v>
      </c>
      <c r="Q51" s="16">
        <v>10206043.18</v>
      </c>
      <c r="R51" s="16">
        <v>10206043.18</v>
      </c>
      <c r="S51" s="16">
        <v>10206043.18</v>
      </c>
      <c r="T51" s="16">
        <v>5028773.77</v>
      </c>
      <c r="U51" s="16">
        <v>5028773.77</v>
      </c>
      <c r="V51" s="16">
        <v>5028773.77</v>
      </c>
      <c r="W51" t="s">
        <v>126</v>
      </c>
      <c r="X51" t="s">
        <v>127</v>
      </c>
      <c r="Y51" t="s">
        <v>120</v>
      </c>
      <c r="Z51" t="s">
        <v>120</v>
      </c>
      <c r="AA51" t="s">
        <v>128</v>
      </c>
    </row>
    <row r="52" spans="1:28" ht="75">
      <c r="A52" t="s">
        <v>110</v>
      </c>
      <c r="B52" t="s">
        <v>111</v>
      </c>
      <c r="C52" t="s">
        <v>121</v>
      </c>
      <c r="D52">
        <v>2015</v>
      </c>
      <c r="E52" s="17" t="s">
        <v>113</v>
      </c>
      <c r="F52" s="17" t="s">
        <v>114</v>
      </c>
      <c r="G52">
        <v>33</v>
      </c>
      <c r="H52" s="17" t="s">
        <v>122</v>
      </c>
      <c r="I52" t="s">
        <v>116</v>
      </c>
      <c r="J52" s="4" t="s">
        <v>122</v>
      </c>
      <c r="K52" s="4" t="s">
        <v>123</v>
      </c>
      <c r="L52" s="16" t="s">
        <v>118</v>
      </c>
      <c r="M52" s="16" t="s">
        <v>118</v>
      </c>
      <c r="N52" s="26" t="s">
        <v>124</v>
      </c>
      <c r="O52" s="26" t="s">
        <v>133</v>
      </c>
      <c r="P52" s="16">
        <v>20821298.08</v>
      </c>
      <c r="Q52" s="16">
        <f>10410649.04*2</f>
        <v>20821298.08</v>
      </c>
      <c r="R52" s="16">
        <f aca="true" t="shared" si="4" ref="R52:V52">10410649.04*2</f>
        <v>20821298.08</v>
      </c>
      <c r="S52" s="16">
        <f t="shared" si="4"/>
        <v>20821298.08</v>
      </c>
      <c r="T52" s="16">
        <f t="shared" si="4"/>
        <v>20821298.08</v>
      </c>
      <c r="U52" s="16">
        <f t="shared" si="4"/>
        <v>20821298.08</v>
      </c>
      <c r="V52" s="16">
        <f t="shared" si="4"/>
        <v>20821298.08</v>
      </c>
      <c r="W52" t="s">
        <v>126</v>
      </c>
      <c r="X52" t="s">
        <v>127</v>
      </c>
      <c r="Y52" t="s">
        <v>120</v>
      </c>
      <c r="Z52" t="s">
        <v>120</v>
      </c>
      <c r="AA52" t="s">
        <v>128</v>
      </c>
    </row>
    <row r="53" spans="1:28" ht="75">
      <c r="A53" t="s">
        <v>110</v>
      </c>
      <c r="B53" t="s">
        <v>111</v>
      </c>
      <c r="C53" t="s">
        <v>121</v>
      </c>
      <c r="D53">
        <v>2015</v>
      </c>
      <c r="E53" s="17" t="s">
        <v>113</v>
      </c>
      <c r="F53" s="17" t="s">
        <v>114</v>
      </c>
      <c r="G53">
        <v>33</v>
      </c>
      <c r="H53" s="17" t="s">
        <v>122</v>
      </c>
      <c r="I53" t="s">
        <v>116</v>
      </c>
      <c r="J53" s="4" t="s">
        <v>122</v>
      </c>
      <c r="K53" s="4" t="s">
        <v>123</v>
      </c>
      <c r="L53" s="16" t="s">
        <v>118</v>
      </c>
      <c r="M53" s="16" t="s">
        <v>118</v>
      </c>
      <c r="N53" s="26" t="s">
        <v>124</v>
      </c>
      <c r="O53" s="26" t="s">
        <v>134</v>
      </c>
      <c r="P53" s="16">
        <v>29777998.75</v>
      </c>
      <c r="Q53" s="16">
        <v>29777994.75</v>
      </c>
      <c r="R53" s="16">
        <v>29777994.75</v>
      </c>
      <c r="S53" s="16">
        <v>29777994.75</v>
      </c>
      <c r="T53" s="16">
        <v>28208140.21</v>
      </c>
      <c r="U53" s="16">
        <v>28208140.21</v>
      </c>
      <c r="V53" s="16">
        <v>28208140.21</v>
      </c>
      <c r="W53" t="s">
        <v>126</v>
      </c>
      <c r="X53" t="s">
        <v>127</v>
      </c>
      <c r="Y53" t="s">
        <v>120</v>
      </c>
      <c r="Z53" t="s">
        <v>120</v>
      </c>
      <c r="AA53" t="s">
        <v>128</v>
      </c>
    </row>
    <row r="54" spans="1:28" ht="75">
      <c r="A54" t="s">
        <v>110</v>
      </c>
      <c r="B54" t="s">
        <v>111</v>
      </c>
      <c r="C54" t="s">
        <v>121</v>
      </c>
      <c r="D54">
        <v>2015</v>
      </c>
      <c r="E54" s="17" t="s">
        <v>113</v>
      </c>
      <c r="F54" s="17" t="s">
        <v>114</v>
      </c>
      <c r="G54">
        <v>33</v>
      </c>
      <c r="H54" s="17" t="s">
        <v>122</v>
      </c>
      <c r="I54" t="s">
        <v>116</v>
      </c>
      <c r="J54" s="4" t="s">
        <v>122</v>
      </c>
      <c r="K54" s="4" t="s">
        <v>123</v>
      </c>
      <c r="L54" s="16" t="s">
        <v>118</v>
      </c>
      <c r="M54" s="16" t="s">
        <v>118</v>
      </c>
      <c r="N54" s="26" t="s">
        <v>124</v>
      </c>
      <c r="O54" s="26" t="s">
        <v>141</v>
      </c>
      <c r="P54" s="16">
        <v>430621.05</v>
      </c>
      <c r="Q54" s="16">
        <v>430621.05</v>
      </c>
      <c r="R54" s="16">
        <v>430621.05</v>
      </c>
      <c r="S54" s="16">
        <v>430621.05</v>
      </c>
      <c r="T54" s="16">
        <v>430621.05</v>
      </c>
      <c r="U54" s="16">
        <v>430621.05</v>
      </c>
      <c r="V54" s="16">
        <v>430621.05</v>
      </c>
      <c r="W54" t="s">
        <v>126</v>
      </c>
      <c r="X54" t="s">
        <v>127</v>
      </c>
      <c r="Y54" t="s">
        <v>120</v>
      </c>
      <c r="Z54" t="s">
        <v>120</v>
      </c>
      <c r="AA54" t="s">
        <v>128</v>
      </c>
    </row>
    <row r="55" spans="1:28" ht="75">
      <c r="A55" t="s">
        <v>110</v>
      </c>
      <c r="B55" t="s">
        <v>111</v>
      </c>
      <c r="C55" t="s">
        <v>121</v>
      </c>
      <c r="D55">
        <v>2015</v>
      </c>
      <c r="E55" s="17" t="s">
        <v>113</v>
      </c>
      <c r="F55" s="17" t="s">
        <v>114</v>
      </c>
      <c r="G55">
        <v>33</v>
      </c>
      <c r="H55" s="17" t="s">
        <v>122</v>
      </c>
      <c r="I55" t="s">
        <v>116</v>
      </c>
      <c r="J55" s="4" t="s">
        <v>122</v>
      </c>
      <c r="K55" s="4" t="s">
        <v>123</v>
      </c>
      <c r="L55" s="16" t="s">
        <v>118</v>
      </c>
      <c r="M55" s="16" t="s">
        <v>118</v>
      </c>
      <c r="N55" s="26" t="s">
        <v>124</v>
      </c>
      <c r="O55" s="26" t="s">
        <v>142</v>
      </c>
      <c r="P55" s="16">
        <v>9464317.77</v>
      </c>
      <c r="Q55" s="16">
        <v>9464317.77</v>
      </c>
      <c r="R55" s="16">
        <v>9464317.77</v>
      </c>
      <c r="S55" s="16">
        <v>9464317.77</v>
      </c>
      <c r="T55" s="16">
        <v>9464317.66</v>
      </c>
      <c r="U55" s="16">
        <v>9464317.66</v>
      </c>
      <c r="V55" s="16">
        <v>9464317.66</v>
      </c>
      <c r="W55" t="s">
        <v>126</v>
      </c>
      <c r="X55" t="s">
        <v>127</v>
      </c>
      <c r="Y55" t="s">
        <v>120</v>
      </c>
      <c r="Z55" t="s">
        <v>120</v>
      </c>
      <c r="AA55" t="s">
        <v>128</v>
      </c>
    </row>
    <row r="56" spans="1:28" ht="75">
      <c r="A56" t="s">
        <v>110</v>
      </c>
      <c r="B56" t="s">
        <v>111</v>
      </c>
      <c r="C56" t="s">
        <v>121</v>
      </c>
      <c r="D56">
        <v>2015</v>
      </c>
      <c r="E56" s="17" t="s">
        <v>113</v>
      </c>
      <c r="F56" s="17" t="s">
        <v>114</v>
      </c>
      <c r="G56">
        <v>33</v>
      </c>
      <c r="H56" s="17" t="s">
        <v>122</v>
      </c>
      <c r="I56" t="s">
        <v>116</v>
      </c>
      <c r="J56" s="4" t="s">
        <v>122</v>
      </c>
      <c r="K56" s="4" t="s">
        <v>123</v>
      </c>
      <c r="L56" s="16" t="s">
        <v>118</v>
      </c>
      <c r="M56" s="16" t="s">
        <v>118</v>
      </c>
      <c r="N56" s="26" t="s">
        <v>124</v>
      </c>
      <c r="O56" s="26" t="s">
        <v>125</v>
      </c>
      <c r="P56" s="16">
        <v>2786819.45</v>
      </c>
      <c r="Q56" s="16">
        <v>2786819.45</v>
      </c>
      <c r="R56" s="16">
        <v>2786819.45</v>
      </c>
      <c r="S56" s="16">
        <v>2786819.45</v>
      </c>
      <c r="T56" s="16">
        <v>2786819.45</v>
      </c>
      <c r="U56" s="16">
        <v>2786819.45</v>
      </c>
      <c r="V56" s="16">
        <v>2786819.45</v>
      </c>
      <c r="W56" t="s">
        <v>126</v>
      </c>
      <c r="X56" t="s">
        <v>127</v>
      </c>
      <c r="Y56" t="s">
        <v>120</v>
      </c>
      <c r="Z56" t="s">
        <v>120</v>
      </c>
      <c r="AA56" t="s">
        <v>128</v>
      </c>
    </row>
    <row r="57" spans="1:28" ht="75">
      <c r="A57" t="s">
        <v>110</v>
      </c>
      <c r="B57" t="s">
        <v>111</v>
      </c>
      <c r="C57" t="s">
        <v>121</v>
      </c>
      <c r="D57">
        <v>2015</v>
      </c>
      <c r="E57" s="17" t="s">
        <v>113</v>
      </c>
      <c r="F57" s="17" t="s">
        <v>114</v>
      </c>
      <c r="G57">
        <v>33</v>
      </c>
      <c r="H57" s="17" t="s">
        <v>122</v>
      </c>
      <c r="I57" t="s">
        <v>116</v>
      </c>
      <c r="J57" s="4" t="s">
        <v>122</v>
      </c>
      <c r="K57" s="4" t="s">
        <v>123</v>
      </c>
      <c r="L57" s="16" t="s">
        <v>118</v>
      </c>
      <c r="M57" s="16" t="s">
        <v>118</v>
      </c>
      <c r="N57" s="26" t="s">
        <v>124</v>
      </c>
      <c r="O57" s="26" t="s">
        <v>143</v>
      </c>
      <c r="P57" s="16">
        <v>1062018.28</v>
      </c>
      <c r="Q57" s="16">
        <v>1062018.28</v>
      </c>
      <c r="R57" s="16">
        <v>1062018.28</v>
      </c>
      <c r="S57" s="16">
        <v>1062018.28</v>
      </c>
      <c r="T57" s="16">
        <v>1062018.28</v>
      </c>
      <c r="U57" s="16">
        <v>1062018.28</v>
      </c>
      <c r="V57" s="16">
        <v>1062018.28</v>
      </c>
      <c r="W57" t="s">
        <v>126</v>
      </c>
      <c r="X57" t="s">
        <v>127</v>
      </c>
      <c r="Y57" t="s">
        <v>120</v>
      </c>
      <c r="Z57" t="s">
        <v>120</v>
      </c>
      <c r="AA57" t="s">
        <v>128</v>
      </c>
    </row>
    <row r="58" spans="1:28" ht="75">
      <c r="A58" t="s">
        <v>110</v>
      </c>
      <c r="B58" t="s">
        <v>111</v>
      </c>
      <c r="C58" t="s">
        <v>121</v>
      </c>
      <c r="D58">
        <v>2015</v>
      </c>
      <c r="E58" s="17" t="s">
        <v>113</v>
      </c>
      <c r="F58" s="17" t="s">
        <v>114</v>
      </c>
      <c r="G58">
        <v>33</v>
      </c>
      <c r="H58" s="17" t="s">
        <v>122</v>
      </c>
      <c r="I58" t="s">
        <v>116</v>
      </c>
      <c r="J58" s="4" t="s">
        <v>122</v>
      </c>
      <c r="K58" s="4" t="s">
        <v>123</v>
      </c>
      <c r="L58" s="16" t="s">
        <v>118</v>
      </c>
      <c r="M58" s="16" t="s">
        <v>118</v>
      </c>
      <c r="N58" s="26" t="s">
        <v>124</v>
      </c>
      <c r="O58" s="26" t="s">
        <v>131</v>
      </c>
      <c r="P58" s="16">
        <v>22126766.71</v>
      </c>
      <c r="Q58" s="16">
        <v>22126766.71</v>
      </c>
      <c r="R58" s="16">
        <v>22126766.71</v>
      </c>
      <c r="S58" s="16">
        <v>22126766.71</v>
      </c>
      <c r="T58" s="16">
        <v>19593820.61</v>
      </c>
      <c r="U58" s="16">
        <v>19593820.61</v>
      </c>
      <c r="V58" s="16">
        <v>19593820.61</v>
      </c>
      <c r="W58" t="s">
        <v>126</v>
      </c>
      <c r="X58" t="s">
        <v>127</v>
      </c>
      <c r="Y58" t="s">
        <v>120</v>
      </c>
      <c r="Z58" t="s">
        <v>120</v>
      </c>
      <c r="AA58" t="s">
        <v>128</v>
      </c>
    </row>
    <row r="59" spans="1:28" ht="75">
      <c r="A59" t="s">
        <v>110</v>
      </c>
      <c r="B59" t="s">
        <v>111</v>
      </c>
      <c r="C59" t="s">
        <v>112</v>
      </c>
      <c r="D59">
        <v>2014</v>
      </c>
      <c r="E59" s="17" t="s">
        <v>113</v>
      </c>
      <c r="F59" s="17" t="s">
        <v>114</v>
      </c>
      <c r="G59">
        <v>33</v>
      </c>
      <c r="H59" s="17" t="s">
        <v>122</v>
      </c>
      <c r="I59" t="s">
        <v>116</v>
      </c>
      <c r="J59" s="4" t="s">
        <v>117</v>
      </c>
      <c r="K59" s="4" t="s">
        <v>117</v>
      </c>
      <c r="L59" s="16">
        <v>9505947.59</v>
      </c>
      <c r="M59" s="16">
        <v>9124874.29</v>
      </c>
      <c r="N59" s="26" t="s">
        <v>118</v>
      </c>
      <c r="O59" s="26" t="s">
        <v>119</v>
      </c>
      <c r="P59" s="16">
        <v>193994251</v>
      </c>
      <c r="Q59" s="16">
        <f>SUM(Q60:Q68)</f>
        <v>193994249.99999997</v>
      </c>
      <c r="R59" s="16">
        <f aca="true" t="shared" si="5" ref="R59:V59">SUM(R60:R68)</f>
        <v>193994249.99999997</v>
      </c>
      <c r="S59" s="16">
        <f t="shared" si="5"/>
        <v>193994249.99999997</v>
      </c>
      <c r="T59" s="16">
        <f t="shared" si="5"/>
        <v>189678860.49999997</v>
      </c>
      <c r="U59" s="16">
        <f t="shared" si="5"/>
        <v>189678860.49999997</v>
      </c>
      <c r="V59" s="16">
        <f t="shared" si="5"/>
        <v>189678860.49999997</v>
      </c>
      <c r="Y59" t="s">
        <v>120</v>
      </c>
      <c r="Z59" t="s">
        <v>120</v>
      </c>
    </row>
    <row r="60" spans="1:28" ht="75">
      <c r="A60" t="s">
        <v>110</v>
      </c>
      <c r="B60" t="s">
        <v>111</v>
      </c>
      <c r="C60" t="s">
        <v>121</v>
      </c>
      <c r="D60">
        <v>2014</v>
      </c>
      <c r="E60" s="17" t="s">
        <v>113</v>
      </c>
      <c r="F60" s="17" t="s">
        <v>114</v>
      </c>
      <c r="G60">
        <v>33</v>
      </c>
      <c r="H60" s="17" t="s">
        <v>122</v>
      </c>
      <c r="I60" t="s">
        <v>116</v>
      </c>
      <c r="J60" s="4" t="s">
        <v>122</v>
      </c>
      <c r="K60" s="4" t="s">
        <v>123</v>
      </c>
      <c r="L60" s="16" t="s">
        <v>118</v>
      </c>
      <c r="M60" s="16" t="s">
        <v>118</v>
      </c>
      <c r="N60" s="26" t="s">
        <v>124</v>
      </c>
      <c r="O60" s="26" t="s">
        <v>131</v>
      </c>
      <c r="P60" s="16">
        <v>10674458.82</v>
      </c>
      <c r="Q60" s="16">
        <v>10674458.82</v>
      </c>
      <c r="R60" s="16">
        <v>10674458.82</v>
      </c>
      <c r="S60" s="16">
        <v>10674458.82</v>
      </c>
      <c r="T60" s="16">
        <v>10674458.81</v>
      </c>
      <c r="U60" s="16">
        <v>10674458.81</v>
      </c>
      <c r="V60" s="16">
        <v>10674458.81</v>
      </c>
      <c r="W60" t="s">
        <v>126</v>
      </c>
      <c r="X60" t="s">
        <v>127</v>
      </c>
      <c r="Y60" t="s">
        <v>120</v>
      </c>
      <c r="Z60" t="s">
        <v>120</v>
      </c>
      <c r="AA60" t="s">
        <v>128</v>
      </c>
    </row>
    <row r="61" spans="1:28" ht="75">
      <c r="A61" t="s">
        <v>110</v>
      </c>
      <c r="B61" t="s">
        <v>111</v>
      </c>
      <c r="C61" t="s">
        <v>121</v>
      </c>
      <c r="D61">
        <v>2014</v>
      </c>
      <c r="E61" s="17" t="s">
        <v>113</v>
      </c>
      <c r="F61" s="17" t="s">
        <v>114</v>
      </c>
      <c r="G61">
        <v>33</v>
      </c>
      <c r="H61" s="17" t="s">
        <v>122</v>
      </c>
      <c r="I61" t="s">
        <v>116</v>
      </c>
      <c r="J61" s="4" t="s">
        <v>122</v>
      </c>
      <c r="K61" s="4" t="s">
        <v>123</v>
      </c>
      <c r="L61" s="16" t="s">
        <v>118</v>
      </c>
      <c r="M61" s="16" t="s">
        <v>118</v>
      </c>
      <c r="N61" s="26" t="s">
        <v>124</v>
      </c>
      <c r="O61" s="26" t="s">
        <v>130</v>
      </c>
      <c r="P61" s="16">
        <v>5171734</v>
      </c>
      <c r="Q61" s="16">
        <v>5171734</v>
      </c>
      <c r="R61" s="16">
        <v>5171734</v>
      </c>
      <c r="S61" s="16">
        <v>5171734</v>
      </c>
      <c r="T61" s="16">
        <v>5171734</v>
      </c>
      <c r="U61" s="16">
        <v>5171734</v>
      </c>
      <c r="V61" s="16">
        <v>5171734</v>
      </c>
      <c r="W61" t="s">
        <v>126</v>
      </c>
      <c r="X61" t="s">
        <v>127</v>
      </c>
      <c r="Y61" t="s">
        <v>120</v>
      </c>
      <c r="Z61" t="s">
        <v>120</v>
      </c>
      <c r="AA61" t="s">
        <v>128</v>
      </c>
    </row>
    <row r="62" spans="1:28" ht="75">
      <c r="A62" t="s">
        <v>110</v>
      </c>
      <c r="B62" t="s">
        <v>111</v>
      </c>
      <c r="C62" t="s">
        <v>121</v>
      </c>
      <c r="D62">
        <v>2014</v>
      </c>
      <c r="E62" s="17" t="s">
        <v>113</v>
      </c>
      <c r="F62" s="17" t="s">
        <v>114</v>
      </c>
      <c r="G62">
        <v>33</v>
      </c>
      <c r="H62" s="17" t="s">
        <v>122</v>
      </c>
      <c r="I62" t="s">
        <v>116</v>
      </c>
      <c r="J62" s="4" t="s">
        <v>122</v>
      </c>
      <c r="K62" s="4" t="s">
        <v>123</v>
      </c>
      <c r="L62" s="16" t="s">
        <v>118</v>
      </c>
      <c r="M62" s="16" t="s">
        <v>118</v>
      </c>
      <c r="N62" s="26" t="s">
        <v>124</v>
      </c>
      <c r="O62" s="26" t="s">
        <v>136</v>
      </c>
      <c r="P62" s="16">
        <v>1155571.92</v>
      </c>
      <c r="Q62" s="16">
        <v>1155571.92</v>
      </c>
      <c r="R62" s="16">
        <v>1155571.92</v>
      </c>
      <c r="S62" s="16">
        <v>1155571.92</v>
      </c>
      <c r="T62" s="16">
        <v>1155571.92</v>
      </c>
      <c r="U62" s="16">
        <v>1155571.92</v>
      </c>
      <c r="V62" s="16">
        <v>1155571.92</v>
      </c>
      <c r="W62" t="s">
        <v>126</v>
      </c>
      <c r="X62" t="s">
        <v>127</v>
      </c>
      <c r="Y62" t="s">
        <v>120</v>
      </c>
      <c r="Z62" t="s">
        <v>120</v>
      </c>
      <c r="AA62" t="s">
        <v>128</v>
      </c>
    </row>
    <row r="63" spans="1:28" ht="75">
      <c r="A63" t="s">
        <v>110</v>
      </c>
      <c r="B63" t="s">
        <v>111</v>
      </c>
      <c r="C63" t="s">
        <v>121</v>
      </c>
      <c r="D63">
        <v>2014</v>
      </c>
      <c r="E63" s="17" t="s">
        <v>113</v>
      </c>
      <c r="F63" s="17" t="s">
        <v>114</v>
      </c>
      <c r="G63">
        <v>33</v>
      </c>
      <c r="H63" s="17" t="s">
        <v>122</v>
      </c>
      <c r="I63" t="s">
        <v>116</v>
      </c>
      <c r="J63" s="4" t="s">
        <v>122</v>
      </c>
      <c r="K63" s="4" t="s">
        <v>123</v>
      </c>
      <c r="L63" s="16" t="s">
        <v>118</v>
      </c>
      <c r="M63" s="16" t="s">
        <v>118</v>
      </c>
      <c r="N63" s="26" t="s">
        <v>124</v>
      </c>
      <c r="O63" s="26" t="s">
        <v>134</v>
      </c>
      <c r="P63" s="16">
        <v>24920916.09</v>
      </c>
      <c r="Q63" s="16">
        <v>24920916.09</v>
      </c>
      <c r="R63" s="16">
        <v>24920916.09</v>
      </c>
      <c r="S63" s="16">
        <v>24920916.09</v>
      </c>
      <c r="T63" s="16">
        <v>24870206.88</v>
      </c>
      <c r="U63" s="16">
        <v>24870206.88</v>
      </c>
      <c r="V63" s="16">
        <v>24870206.88</v>
      </c>
      <c r="W63" t="s">
        <v>126</v>
      </c>
      <c r="X63" t="s">
        <v>127</v>
      </c>
      <c r="Y63" t="s">
        <v>120</v>
      </c>
      <c r="Z63" t="s">
        <v>120</v>
      </c>
      <c r="AA63" t="s">
        <v>128</v>
      </c>
    </row>
    <row r="64" spans="1:28" ht="75">
      <c r="A64" t="s">
        <v>110</v>
      </c>
      <c r="B64" t="s">
        <v>111</v>
      </c>
      <c r="C64" t="s">
        <v>121</v>
      </c>
      <c r="D64">
        <v>2014</v>
      </c>
      <c r="E64" s="17" t="s">
        <v>113</v>
      </c>
      <c r="F64" s="17" t="s">
        <v>114</v>
      </c>
      <c r="G64">
        <v>33</v>
      </c>
      <c r="H64" s="17" t="s">
        <v>122</v>
      </c>
      <c r="I64" t="s">
        <v>116</v>
      </c>
      <c r="J64" s="4" t="s">
        <v>122</v>
      </c>
      <c r="K64" s="4" t="s">
        <v>123</v>
      </c>
      <c r="L64" s="16" t="s">
        <v>118</v>
      </c>
      <c r="M64" s="16" t="s">
        <v>118</v>
      </c>
      <c r="N64" s="26" t="s">
        <v>124</v>
      </c>
      <c r="O64" s="26" t="s">
        <v>135</v>
      </c>
      <c r="P64" s="16">
        <v>75247740.41</v>
      </c>
      <c r="Q64" s="16">
        <v>75247740.41</v>
      </c>
      <c r="R64" s="16">
        <v>75247740.41</v>
      </c>
      <c r="S64" s="16">
        <v>75247740.41</v>
      </c>
      <c r="T64" s="16">
        <v>71402521.97</v>
      </c>
      <c r="U64" s="16">
        <v>71402521.97</v>
      </c>
      <c r="V64" s="16">
        <v>71402521.97</v>
      </c>
      <c r="W64" t="s">
        <v>126</v>
      </c>
      <c r="X64" t="s">
        <v>127</v>
      </c>
      <c r="Y64" t="s">
        <v>120</v>
      </c>
      <c r="Z64" t="s">
        <v>120</v>
      </c>
      <c r="AA64" t="s">
        <v>128</v>
      </c>
    </row>
    <row r="65" spans="1:28" ht="75">
      <c r="A65" t="s">
        <v>110</v>
      </c>
      <c r="B65" t="s">
        <v>111</v>
      </c>
      <c r="C65" t="s">
        <v>121</v>
      </c>
      <c r="D65">
        <v>2014</v>
      </c>
      <c r="E65" s="17" t="s">
        <v>113</v>
      </c>
      <c r="F65" s="17" t="s">
        <v>114</v>
      </c>
      <c r="G65">
        <v>33</v>
      </c>
      <c r="H65" s="17" t="s">
        <v>122</v>
      </c>
      <c r="I65" t="s">
        <v>116</v>
      </c>
      <c r="J65" s="4" t="s">
        <v>122</v>
      </c>
      <c r="K65" s="4" t="s">
        <v>123</v>
      </c>
      <c r="L65" s="16" t="s">
        <v>118</v>
      </c>
      <c r="M65" s="16" t="s">
        <v>118</v>
      </c>
      <c r="N65" s="26" t="s">
        <v>124</v>
      </c>
      <c r="O65" s="26" t="s">
        <v>132</v>
      </c>
      <c r="P65" s="16">
        <v>63279352.78</v>
      </c>
      <c r="Q65" s="16">
        <v>63279351.78</v>
      </c>
      <c r="R65" s="16">
        <v>63279351.78</v>
      </c>
      <c r="S65" s="16">
        <v>63279351.78</v>
      </c>
      <c r="T65" s="16">
        <v>62859889.94</v>
      </c>
      <c r="U65" s="16">
        <v>62859889.94</v>
      </c>
      <c r="V65" s="16">
        <v>62859889.94</v>
      </c>
      <c r="W65" t="s">
        <v>126</v>
      </c>
      <c r="X65" t="s">
        <v>127</v>
      </c>
      <c r="Y65" t="s">
        <v>120</v>
      </c>
      <c r="Z65" t="s">
        <v>120</v>
      </c>
      <c r="AA65" t="s">
        <v>128</v>
      </c>
    </row>
    <row r="66" spans="1:28" ht="75">
      <c r="A66" t="s">
        <v>110</v>
      </c>
      <c r="B66" t="s">
        <v>111</v>
      </c>
      <c r="C66" t="s">
        <v>121</v>
      </c>
      <c r="D66">
        <v>2014</v>
      </c>
      <c r="E66" s="17" t="s">
        <v>113</v>
      </c>
      <c r="F66" s="17" t="s">
        <v>114</v>
      </c>
      <c r="G66">
        <v>33</v>
      </c>
      <c r="H66" s="17" t="s">
        <v>122</v>
      </c>
      <c r="I66" t="s">
        <v>116</v>
      </c>
      <c r="J66" s="4" t="s">
        <v>122</v>
      </c>
      <c r="K66" s="4" t="s">
        <v>123</v>
      </c>
      <c r="L66" s="16" t="s">
        <v>118</v>
      </c>
      <c r="M66" s="16" t="s">
        <v>118</v>
      </c>
      <c r="N66" s="26" t="s">
        <v>124</v>
      </c>
      <c r="O66" s="26" t="s">
        <v>137</v>
      </c>
      <c r="P66" s="16">
        <v>1719072.94</v>
      </c>
      <c r="Q66" s="16">
        <v>1719072.94</v>
      </c>
      <c r="R66" s="16">
        <v>1719072.94</v>
      </c>
      <c r="S66" s="16">
        <v>1719072.94</v>
      </c>
      <c r="T66" s="16">
        <v>1719072.94</v>
      </c>
      <c r="U66" s="16">
        <v>1719072.94</v>
      </c>
      <c r="V66" s="16">
        <v>1719072.94</v>
      </c>
      <c r="W66" t="s">
        <v>126</v>
      </c>
      <c r="X66" t="s">
        <v>127</v>
      </c>
      <c r="Y66" t="s">
        <v>120</v>
      </c>
      <c r="Z66" t="s">
        <v>120</v>
      </c>
      <c r="AA66" t="s">
        <v>128</v>
      </c>
    </row>
    <row r="67" spans="1:28" ht="75">
      <c r="A67" t="s">
        <v>110</v>
      </c>
      <c r="B67" t="s">
        <v>111</v>
      </c>
      <c r="C67" t="s">
        <v>121</v>
      </c>
      <c r="D67">
        <v>2014</v>
      </c>
      <c r="E67" s="17" t="s">
        <v>113</v>
      </c>
      <c r="F67" s="17" t="s">
        <v>114</v>
      </c>
      <c r="G67">
        <v>33</v>
      </c>
      <c r="H67" s="17" t="s">
        <v>122</v>
      </c>
      <c r="I67" t="s">
        <v>116</v>
      </c>
      <c r="J67" s="4" t="s">
        <v>122</v>
      </c>
      <c r="K67" s="4" t="s">
        <v>123</v>
      </c>
      <c r="L67" s="16" t="s">
        <v>118</v>
      </c>
      <c r="M67" s="16" t="s">
        <v>118</v>
      </c>
      <c r="N67" s="26" t="s">
        <v>124</v>
      </c>
      <c r="O67" s="26" t="s">
        <v>125</v>
      </c>
      <c r="P67" s="16">
        <v>129600</v>
      </c>
      <c r="Q67" s="16">
        <v>129600</v>
      </c>
      <c r="R67" s="16">
        <v>129600</v>
      </c>
      <c r="S67" s="16">
        <v>129600</v>
      </c>
      <c r="T67" s="16">
        <v>129600</v>
      </c>
      <c r="U67" s="16">
        <v>129600</v>
      </c>
      <c r="V67" s="16">
        <v>129600</v>
      </c>
      <c r="W67" t="s">
        <v>126</v>
      </c>
      <c r="X67" t="s">
        <v>127</v>
      </c>
      <c r="Y67" t="s">
        <v>120</v>
      </c>
      <c r="Z67" t="s">
        <v>120</v>
      </c>
      <c r="AA67" t="s">
        <v>128</v>
      </c>
    </row>
    <row r="68" spans="1:28" ht="75">
      <c r="A68" t="s">
        <v>110</v>
      </c>
      <c r="B68" t="s">
        <v>111</v>
      </c>
      <c r="C68" t="s">
        <v>121</v>
      </c>
      <c r="D68">
        <v>2014</v>
      </c>
      <c r="E68" s="17" t="s">
        <v>113</v>
      </c>
      <c r="F68" s="17" t="s">
        <v>114</v>
      </c>
      <c r="G68">
        <v>33</v>
      </c>
      <c r="H68" s="17" t="s">
        <v>122</v>
      </c>
      <c r="I68" t="s">
        <v>116</v>
      </c>
      <c r="J68" s="4" t="s">
        <v>122</v>
      </c>
      <c r="K68" s="4" t="s">
        <v>123</v>
      </c>
      <c r="L68" s="16" t="s">
        <v>118</v>
      </c>
      <c r="M68" s="16" t="s">
        <v>118</v>
      </c>
      <c r="N68" s="26" t="s">
        <v>124</v>
      </c>
      <c r="O68" s="26" t="s">
        <v>133</v>
      </c>
      <c r="P68" s="16">
        <v>11695804.04</v>
      </c>
      <c r="Q68" s="16">
        <f>5847902.02*2</f>
        <v>11695804.04</v>
      </c>
      <c r="R68" s="16">
        <f aca="true" t="shared" si="6" ref="R68:V68">5847902.02*2</f>
        <v>11695804.04</v>
      </c>
      <c r="S68" s="16">
        <f t="shared" si="6"/>
        <v>11695804.04</v>
      </c>
      <c r="T68" s="16">
        <f t="shared" si="6"/>
        <v>11695804.04</v>
      </c>
      <c r="U68" s="16">
        <f t="shared" si="6"/>
        <v>11695804.04</v>
      </c>
      <c r="V68" s="16">
        <f t="shared" si="6"/>
        <v>11695804.04</v>
      </c>
      <c r="W68" t="s">
        <v>126</v>
      </c>
      <c r="X68" t="s">
        <v>127</v>
      </c>
      <c r="Y68" t="s">
        <v>120</v>
      </c>
      <c r="Z68" t="s">
        <v>120</v>
      </c>
      <c r="AA68" t="s">
        <v>128</v>
      </c>
    </row>
    <row r="69" spans="1:28" ht="75">
      <c r="A69" t="s">
        <v>110</v>
      </c>
      <c r="B69" t="s">
        <v>111</v>
      </c>
      <c r="C69" t="s">
        <v>112</v>
      </c>
      <c r="D69">
        <v>2013</v>
      </c>
      <c r="E69" s="17" t="s">
        <v>113</v>
      </c>
      <c r="F69" s="17" t="s">
        <v>114</v>
      </c>
      <c r="G69">
        <v>33</v>
      </c>
      <c r="H69" s="17" t="s">
        <v>115</v>
      </c>
      <c r="I69" t="s">
        <v>116</v>
      </c>
      <c r="J69" s="4" t="s">
        <v>117</v>
      </c>
      <c r="K69" s="4" t="s">
        <v>117</v>
      </c>
      <c r="L69" s="16">
        <v>5893137.06</v>
      </c>
      <c r="M69" s="16">
        <v>7650242.36</v>
      </c>
      <c r="N69" s="26" t="s">
        <v>118</v>
      </c>
      <c r="O69" s="26" t="s">
        <v>119</v>
      </c>
      <c r="P69" s="16">
        <v>176299481.01</v>
      </c>
      <c r="Q69" s="16">
        <v>176299481.01</v>
      </c>
      <c r="R69" s="16">
        <v>176299481.01</v>
      </c>
      <c r="S69" s="16">
        <v>176299481.01</v>
      </c>
      <c r="T69" s="16">
        <v>171457227.77</v>
      </c>
      <c r="U69" s="16">
        <v>171457227.77</v>
      </c>
      <c r="V69" s="16">
        <v>171457227.77</v>
      </c>
      <c r="Y69" t="s">
        <v>120</v>
      </c>
      <c r="Z69" t="s">
        <v>120</v>
      </c>
    </row>
    <row r="70" spans="1:28" ht="75">
      <c r="A70" t="s">
        <v>110</v>
      </c>
      <c r="B70" t="s">
        <v>111</v>
      </c>
      <c r="C70" t="s">
        <v>121</v>
      </c>
      <c r="D70">
        <v>2013</v>
      </c>
      <c r="E70" s="17" t="s">
        <v>113</v>
      </c>
      <c r="F70" s="17" t="s">
        <v>114</v>
      </c>
      <c r="G70">
        <v>33</v>
      </c>
      <c r="H70" s="17" t="s">
        <v>115</v>
      </c>
      <c r="I70" t="s">
        <v>116</v>
      </c>
      <c r="J70" s="4" t="s">
        <v>122</v>
      </c>
      <c r="K70" s="4" t="s">
        <v>123</v>
      </c>
      <c r="L70" s="16" t="s">
        <v>118</v>
      </c>
      <c r="M70" s="16" t="s">
        <v>118</v>
      </c>
      <c r="N70" s="26" t="s">
        <v>124</v>
      </c>
      <c r="O70" s="26" t="s">
        <v>125</v>
      </c>
      <c r="P70" s="16">
        <v>249284</v>
      </c>
      <c r="Q70" s="16">
        <v>249284</v>
      </c>
      <c r="R70" s="16">
        <v>249284</v>
      </c>
      <c r="S70" s="16">
        <v>249284</v>
      </c>
      <c r="T70" s="16">
        <v>249284</v>
      </c>
      <c r="U70" s="16">
        <v>249284</v>
      </c>
      <c r="V70" s="16">
        <v>249284</v>
      </c>
      <c r="W70" t="s">
        <v>126</v>
      </c>
      <c r="X70" t="s">
        <v>127</v>
      </c>
      <c r="Y70" t="s">
        <v>120</v>
      </c>
      <c r="Z70" t="s">
        <v>120</v>
      </c>
      <c r="AA70" t="s">
        <v>128</v>
      </c>
    </row>
    <row r="71" spans="1:28" ht="75">
      <c r="A71" t="s">
        <v>110</v>
      </c>
      <c r="B71" t="s">
        <v>111</v>
      </c>
      <c r="C71" t="s">
        <v>121</v>
      </c>
      <c r="D71">
        <v>2013</v>
      </c>
      <c r="E71" s="17" t="s">
        <v>113</v>
      </c>
      <c r="F71" s="17" t="s">
        <v>114</v>
      </c>
      <c r="G71">
        <v>33</v>
      </c>
      <c r="H71" s="17" t="s">
        <v>115</v>
      </c>
      <c r="I71" t="s">
        <v>116</v>
      </c>
      <c r="J71" s="4" t="s">
        <v>122</v>
      </c>
      <c r="K71" s="4" t="s">
        <v>123</v>
      </c>
      <c r="L71" s="16" t="s">
        <v>118</v>
      </c>
      <c r="M71" s="16" t="s">
        <v>118</v>
      </c>
      <c r="N71" s="26" t="s">
        <v>124</v>
      </c>
      <c r="O71" s="26" t="s">
        <v>135</v>
      </c>
      <c r="P71" s="16">
        <v>8256400.55</v>
      </c>
      <c r="Q71" s="16">
        <v>8256400.55</v>
      </c>
      <c r="R71" s="16">
        <v>8256400.55</v>
      </c>
      <c r="S71" s="16">
        <v>8256400.55</v>
      </c>
      <c r="T71" s="16">
        <v>7998266.63</v>
      </c>
      <c r="U71" s="16">
        <v>7998266.63</v>
      </c>
      <c r="V71" s="16">
        <v>7998266.63</v>
      </c>
      <c r="W71" t="s">
        <v>126</v>
      </c>
      <c r="X71" t="s">
        <v>127</v>
      </c>
      <c r="Y71" t="s">
        <v>120</v>
      </c>
      <c r="Z71" t="s">
        <v>120</v>
      </c>
      <c r="AA71" t="s">
        <v>128</v>
      </c>
    </row>
    <row r="72" spans="1:28" ht="75">
      <c r="A72" t="s">
        <v>110</v>
      </c>
      <c r="B72" t="s">
        <v>111</v>
      </c>
      <c r="C72" t="s">
        <v>121</v>
      </c>
      <c r="D72">
        <v>2013</v>
      </c>
      <c r="E72" s="17" t="s">
        <v>113</v>
      </c>
      <c r="F72" s="17" t="s">
        <v>114</v>
      </c>
      <c r="G72">
        <v>33</v>
      </c>
      <c r="H72" s="17" t="s">
        <v>115</v>
      </c>
      <c r="I72" t="s">
        <v>116</v>
      </c>
      <c r="J72" s="4" t="s">
        <v>122</v>
      </c>
      <c r="K72" s="4" t="s">
        <v>123</v>
      </c>
      <c r="L72" s="16" t="s">
        <v>118</v>
      </c>
      <c r="M72" s="16" t="s">
        <v>118</v>
      </c>
      <c r="N72" s="26" t="s">
        <v>124</v>
      </c>
      <c r="O72" s="26" t="s">
        <v>130</v>
      </c>
      <c r="P72" s="16">
        <v>5732141.16</v>
      </c>
      <c r="Q72" s="16">
        <v>5732141.16</v>
      </c>
      <c r="R72" s="16">
        <v>5732141.16</v>
      </c>
      <c r="S72" s="16">
        <v>5732141.16</v>
      </c>
      <c r="T72" s="16">
        <v>5074957.09</v>
      </c>
      <c r="U72" s="16">
        <v>5074957.09</v>
      </c>
      <c r="V72" s="16">
        <v>5074957.09</v>
      </c>
      <c r="W72" t="s">
        <v>126</v>
      </c>
      <c r="X72" t="s">
        <v>127</v>
      </c>
      <c r="Y72" t="s">
        <v>120</v>
      </c>
      <c r="Z72" t="s">
        <v>120</v>
      </c>
      <c r="AA72" t="s">
        <v>128</v>
      </c>
    </row>
    <row r="73" spans="1:28" ht="75">
      <c r="A73" t="s">
        <v>110</v>
      </c>
      <c r="B73" t="s">
        <v>111</v>
      </c>
      <c r="C73" t="s">
        <v>121</v>
      </c>
      <c r="D73">
        <v>2013</v>
      </c>
      <c r="E73" s="17" t="s">
        <v>113</v>
      </c>
      <c r="F73" s="17" t="s">
        <v>114</v>
      </c>
      <c r="G73">
        <v>33</v>
      </c>
      <c r="H73" s="17" t="s">
        <v>115</v>
      </c>
      <c r="I73" t="s">
        <v>116</v>
      </c>
      <c r="J73" s="4" t="s">
        <v>122</v>
      </c>
      <c r="K73" s="4" t="s">
        <v>123</v>
      </c>
      <c r="L73" s="16" t="s">
        <v>118</v>
      </c>
      <c r="M73" s="16" t="s">
        <v>118</v>
      </c>
      <c r="N73" s="26" t="s">
        <v>124</v>
      </c>
      <c r="O73" s="26" t="s">
        <v>131</v>
      </c>
      <c r="P73" s="16">
        <v>16273581.41</v>
      </c>
      <c r="Q73" s="16">
        <v>16273581.41</v>
      </c>
      <c r="R73" s="16">
        <v>16273581.41</v>
      </c>
      <c r="S73" s="16">
        <v>16273581.41</v>
      </c>
      <c r="T73" s="16">
        <v>15000000</v>
      </c>
      <c r="U73" s="16">
        <v>15000000</v>
      </c>
      <c r="V73" s="16">
        <v>15000000</v>
      </c>
      <c r="W73" t="s">
        <v>126</v>
      </c>
      <c r="X73" t="s">
        <v>127</v>
      </c>
      <c r="Y73" t="s">
        <v>120</v>
      </c>
      <c r="Z73" t="s">
        <v>120</v>
      </c>
      <c r="AA73" t="s">
        <v>128</v>
      </c>
    </row>
    <row r="74" spans="1:28" ht="75">
      <c r="A74" t="s">
        <v>110</v>
      </c>
      <c r="B74" t="s">
        <v>111</v>
      </c>
      <c r="C74" t="s">
        <v>121</v>
      </c>
      <c r="D74">
        <v>2013</v>
      </c>
      <c r="E74" s="17" t="s">
        <v>113</v>
      </c>
      <c r="F74" s="17" t="s">
        <v>114</v>
      </c>
      <c r="G74">
        <v>33</v>
      </c>
      <c r="H74" s="17" t="s">
        <v>115</v>
      </c>
      <c r="I74" t="s">
        <v>116</v>
      </c>
      <c r="J74" s="4" t="s">
        <v>122</v>
      </c>
      <c r="K74" s="4" t="s">
        <v>123</v>
      </c>
      <c r="L74" s="16" t="s">
        <v>118</v>
      </c>
      <c r="M74" s="16" t="s">
        <v>118</v>
      </c>
      <c r="N74" s="26" t="s">
        <v>124</v>
      </c>
      <c r="O74" s="26" t="s">
        <v>132</v>
      </c>
      <c r="P74" s="16">
        <v>66929.6</v>
      </c>
      <c r="Q74" s="16">
        <v>66929.6</v>
      </c>
      <c r="R74" s="16">
        <v>66929.6</v>
      </c>
      <c r="S74" s="16">
        <v>66929.6</v>
      </c>
      <c r="T74" s="16">
        <v>66929.52</v>
      </c>
      <c r="U74" s="16">
        <v>66929.52</v>
      </c>
      <c r="V74" s="16">
        <v>66929.52</v>
      </c>
      <c r="W74" t="s">
        <v>126</v>
      </c>
      <c r="X74" t="s">
        <v>127</v>
      </c>
      <c r="Y74" t="s">
        <v>120</v>
      </c>
      <c r="Z74" t="s">
        <v>120</v>
      </c>
      <c r="AA74" t="s">
        <v>128</v>
      </c>
    </row>
    <row r="75" spans="1:28" ht="75">
      <c r="A75" t="s">
        <v>110</v>
      </c>
      <c r="B75" t="s">
        <v>111</v>
      </c>
      <c r="C75" t="s">
        <v>121</v>
      </c>
      <c r="D75">
        <v>2013</v>
      </c>
      <c r="E75" s="17" t="s">
        <v>113</v>
      </c>
      <c r="F75" s="17" t="s">
        <v>114</v>
      </c>
      <c r="G75">
        <v>33</v>
      </c>
      <c r="H75" s="17" t="s">
        <v>115</v>
      </c>
      <c r="I75" t="s">
        <v>116</v>
      </c>
      <c r="J75" s="4" t="s">
        <v>122</v>
      </c>
      <c r="K75" s="4" t="s">
        <v>123</v>
      </c>
      <c r="L75" s="16" t="s">
        <v>118</v>
      </c>
      <c r="M75" s="16" t="s">
        <v>118</v>
      </c>
      <c r="N75" s="26" t="s">
        <v>124</v>
      </c>
      <c r="O75" s="26" t="s">
        <v>133</v>
      </c>
      <c r="P75" s="16">
        <v>7391396.39</v>
      </c>
      <c r="Q75" s="16">
        <v>7391396.39</v>
      </c>
      <c r="R75" s="16">
        <v>7391396.39</v>
      </c>
      <c r="S75" s="16">
        <v>7391396.39</v>
      </c>
      <c r="T75" s="16">
        <v>6058018.73</v>
      </c>
      <c r="U75" s="16">
        <v>6058018.73</v>
      </c>
      <c r="V75" s="16">
        <v>6058018.73</v>
      </c>
      <c r="W75" t="s">
        <v>126</v>
      </c>
      <c r="X75" t="s">
        <v>127</v>
      </c>
      <c r="Y75" t="s">
        <v>120</v>
      </c>
      <c r="Z75" t="s">
        <v>120</v>
      </c>
      <c r="AA75" t="s">
        <v>128</v>
      </c>
    </row>
    <row r="76" spans="1:28" ht="75">
      <c r="A76" t="s">
        <v>110</v>
      </c>
      <c r="B76" t="s">
        <v>111</v>
      </c>
      <c r="C76" t="s">
        <v>121</v>
      </c>
      <c r="D76">
        <v>2013</v>
      </c>
      <c r="E76" s="17" t="s">
        <v>113</v>
      </c>
      <c r="F76" s="17" t="s">
        <v>114</v>
      </c>
      <c r="G76">
        <v>33</v>
      </c>
      <c r="H76" s="17" t="s">
        <v>115</v>
      </c>
      <c r="I76" t="s">
        <v>116</v>
      </c>
      <c r="J76" s="4" t="s">
        <v>122</v>
      </c>
      <c r="K76" s="4" t="s">
        <v>123</v>
      </c>
      <c r="L76" s="16" t="s">
        <v>118</v>
      </c>
      <c r="M76" s="16" t="s">
        <v>118</v>
      </c>
      <c r="N76" s="26" t="s">
        <v>124</v>
      </c>
      <c r="O76" s="26" t="s">
        <v>134</v>
      </c>
      <c r="P76" s="16">
        <v>138329747.9</v>
      </c>
      <c r="Q76" s="16">
        <v>138329747.9</v>
      </c>
      <c r="R76" s="16">
        <v>138329747.9</v>
      </c>
      <c r="S76" s="16">
        <v>138329747.9</v>
      </c>
      <c r="T76" s="16">
        <v>137009771.8</v>
      </c>
      <c r="U76" s="16">
        <v>137009771.8</v>
      </c>
      <c r="V76" s="16">
        <v>137009771.8</v>
      </c>
      <c r="W76" t="s">
        <v>126</v>
      </c>
      <c r="X76" t="s">
        <v>127</v>
      </c>
      <c r="Y76" t="s">
        <v>120</v>
      </c>
      <c r="Z76" t="s">
        <v>120</v>
      </c>
      <c r="AA76" t="s">
        <v>128</v>
      </c>
    </row>
    <row r="77" spans="1:28" ht="75">
      <c r="A77" t="s">
        <v>110</v>
      </c>
      <c r="B77" t="s">
        <v>111</v>
      </c>
      <c r="C77" t="s">
        <v>112</v>
      </c>
      <c r="D77">
        <v>2012</v>
      </c>
      <c r="E77" s="17" t="s">
        <v>113</v>
      </c>
      <c r="F77" s="17" t="s">
        <v>114</v>
      </c>
      <c r="G77">
        <v>33</v>
      </c>
      <c r="H77" s="17" t="s">
        <v>115</v>
      </c>
      <c r="I77" t="s">
        <v>116</v>
      </c>
      <c r="J77" s="4" t="s">
        <v>117</v>
      </c>
      <c r="K77" s="4" t="s">
        <v>117</v>
      </c>
      <c r="L77" s="16">
        <v>3371550.81</v>
      </c>
      <c r="M77" s="16">
        <v>2816582.76</v>
      </c>
      <c r="N77" s="26" t="s">
        <v>118</v>
      </c>
      <c r="O77" s="26" t="s">
        <v>119</v>
      </c>
      <c r="P77" s="16">
        <v>160818247</v>
      </c>
      <c r="Q77" s="16">
        <v>160818247</v>
      </c>
      <c r="R77" s="16">
        <v>160818247</v>
      </c>
      <c r="S77" s="16">
        <v>160818247</v>
      </c>
      <c r="T77" s="16">
        <v>158568907.56</v>
      </c>
      <c r="U77" s="16">
        <v>158568907.56</v>
      </c>
      <c r="V77" s="16">
        <v>158568907.56</v>
      </c>
      <c r="Y77" t="s">
        <v>120</v>
      </c>
      <c r="Z77" t="s">
        <v>120</v>
      </c>
    </row>
    <row r="78" spans="1:28" ht="75">
      <c r="A78" t="s">
        <v>110</v>
      </c>
      <c r="B78" t="s">
        <v>111</v>
      </c>
      <c r="C78" t="s">
        <v>121</v>
      </c>
      <c r="D78">
        <v>2012</v>
      </c>
      <c r="E78" s="17" t="s">
        <v>113</v>
      </c>
      <c r="F78" s="17" t="s">
        <v>114</v>
      </c>
      <c r="G78">
        <v>33</v>
      </c>
      <c r="H78" s="17" t="s">
        <v>115</v>
      </c>
      <c r="I78" t="s">
        <v>116</v>
      </c>
      <c r="J78" s="4" t="s">
        <v>122</v>
      </c>
      <c r="K78" s="4" t="s">
        <v>123</v>
      </c>
      <c r="L78" s="16" t="s">
        <v>118</v>
      </c>
      <c r="M78" s="16" t="s">
        <v>118</v>
      </c>
      <c r="N78" s="26" t="s">
        <v>124</v>
      </c>
      <c r="O78" s="26" t="s">
        <v>125</v>
      </c>
      <c r="P78" s="16">
        <v>130000</v>
      </c>
      <c r="Q78" s="16">
        <v>130000</v>
      </c>
      <c r="R78" s="16">
        <v>130000</v>
      </c>
      <c r="S78" s="16">
        <v>130000</v>
      </c>
      <c r="T78" s="16">
        <v>130000</v>
      </c>
      <c r="U78" s="16">
        <v>130000</v>
      </c>
      <c r="V78" s="16">
        <v>130000</v>
      </c>
      <c r="W78" t="s">
        <v>126</v>
      </c>
      <c r="X78" t="s">
        <v>127</v>
      </c>
      <c r="Y78" t="s">
        <v>120</v>
      </c>
      <c r="Z78" t="s">
        <v>120</v>
      </c>
      <c r="AA78" t="s">
        <v>128</v>
      </c>
    </row>
    <row r="79" spans="1:28" ht="75">
      <c r="A79" t="s">
        <v>110</v>
      </c>
      <c r="B79" t="s">
        <v>111</v>
      </c>
      <c r="C79" t="s">
        <v>121</v>
      </c>
      <c r="D79">
        <v>2012</v>
      </c>
      <c r="E79" s="17" t="s">
        <v>113</v>
      </c>
      <c r="F79" s="17" t="s">
        <v>114</v>
      </c>
      <c r="G79">
        <v>33</v>
      </c>
      <c r="H79" s="17" t="s">
        <v>115</v>
      </c>
      <c r="I79" t="s">
        <v>116</v>
      </c>
      <c r="J79" s="4" t="s">
        <v>122</v>
      </c>
      <c r="K79" s="4" t="s">
        <v>123</v>
      </c>
      <c r="L79" s="16" t="s">
        <v>118</v>
      </c>
      <c r="M79" s="16" t="s">
        <v>118</v>
      </c>
      <c r="N79" s="26" t="s">
        <v>124</v>
      </c>
      <c r="O79" s="26" t="s">
        <v>129</v>
      </c>
      <c r="P79" s="16">
        <v>69192.38</v>
      </c>
      <c r="Q79" s="16">
        <v>69192.38</v>
      </c>
      <c r="R79" s="16">
        <v>69192.38</v>
      </c>
      <c r="S79" s="16">
        <v>69192.38</v>
      </c>
      <c r="T79" s="16">
        <v>69192.38</v>
      </c>
      <c r="U79" s="16">
        <v>69192.38</v>
      </c>
      <c r="V79" s="16">
        <v>69192.38</v>
      </c>
      <c r="W79" t="s">
        <v>126</v>
      </c>
      <c r="X79" t="s">
        <v>127</v>
      </c>
      <c r="Y79" t="s">
        <v>120</v>
      </c>
      <c r="Z79" t="s">
        <v>120</v>
      </c>
      <c r="AA79" t="s">
        <v>128</v>
      </c>
    </row>
    <row r="80" spans="1:28" ht="75">
      <c r="A80" t="s">
        <v>110</v>
      </c>
      <c r="B80" t="s">
        <v>111</v>
      </c>
      <c r="C80" t="s">
        <v>121</v>
      </c>
      <c r="D80">
        <v>2012</v>
      </c>
      <c r="E80" s="17" t="s">
        <v>113</v>
      </c>
      <c r="F80" s="17" t="s">
        <v>114</v>
      </c>
      <c r="G80">
        <v>33</v>
      </c>
      <c r="H80" s="17" t="s">
        <v>115</v>
      </c>
      <c r="I80" t="s">
        <v>116</v>
      </c>
      <c r="J80" s="4" t="s">
        <v>122</v>
      </c>
      <c r="K80" s="4" t="s">
        <v>123</v>
      </c>
      <c r="L80" s="16" t="s">
        <v>118</v>
      </c>
      <c r="M80" s="16" t="s">
        <v>118</v>
      </c>
      <c r="N80" s="26" t="s">
        <v>124</v>
      </c>
      <c r="O80" s="26" t="s">
        <v>130</v>
      </c>
      <c r="P80" s="16">
        <v>40297817.11</v>
      </c>
      <c r="Q80" s="16">
        <v>40297817.11</v>
      </c>
      <c r="R80" s="16">
        <v>40297817.11</v>
      </c>
      <c r="S80" s="16">
        <v>40297817.11</v>
      </c>
      <c r="T80" s="16">
        <v>40297817.11</v>
      </c>
      <c r="U80" s="16">
        <v>40297817.11</v>
      </c>
      <c r="V80" s="16">
        <v>40297817.11</v>
      </c>
      <c r="W80" t="s">
        <v>126</v>
      </c>
      <c r="X80" t="s">
        <v>127</v>
      </c>
      <c r="Y80" t="s">
        <v>120</v>
      </c>
      <c r="Z80" t="s">
        <v>120</v>
      </c>
      <c r="AA80" t="s">
        <v>128</v>
      </c>
    </row>
    <row r="81" spans="1:28" ht="75">
      <c r="A81" t="s">
        <v>110</v>
      </c>
      <c r="B81" t="s">
        <v>111</v>
      </c>
      <c r="C81" t="s">
        <v>121</v>
      </c>
      <c r="D81">
        <v>2012</v>
      </c>
      <c r="E81" s="17" t="s">
        <v>113</v>
      </c>
      <c r="F81" s="17" t="s">
        <v>114</v>
      </c>
      <c r="G81">
        <v>33</v>
      </c>
      <c r="H81" s="17" t="s">
        <v>115</v>
      </c>
      <c r="I81" t="s">
        <v>116</v>
      </c>
      <c r="J81" s="4" t="s">
        <v>122</v>
      </c>
      <c r="K81" s="4" t="s">
        <v>123</v>
      </c>
      <c r="L81" s="16" t="s">
        <v>118</v>
      </c>
      <c r="M81" s="16" t="s">
        <v>118</v>
      </c>
      <c r="N81" s="26" t="s">
        <v>124</v>
      </c>
      <c r="O81" s="26" t="s">
        <v>131</v>
      </c>
      <c r="P81" s="16">
        <v>30461132</v>
      </c>
      <c r="Q81" s="16">
        <v>30461132</v>
      </c>
      <c r="R81" s="16">
        <v>30461132</v>
      </c>
      <c r="S81" s="16">
        <v>30461132</v>
      </c>
      <c r="T81" s="16">
        <v>30238274.73</v>
      </c>
      <c r="U81" s="16">
        <v>30238274.73</v>
      </c>
      <c r="V81" s="16">
        <v>30238274.73</v>
      </c>
      <c r="W81" t="s">
        <v>126</v>
      </c>
      <c r="X81" t="s">
        <v>127</v>
      </c>
      <c r="Y81" t="s">
        <v>120</v>
      </c>
      <c r="Z81" t="s">
        <v>120</v>
      </c>
      <c r="AA81" t="s">
        <v>128</v>
      </c>
    </row>
    <row r="82" spans="1:28" ht="75">
      <c r="A82" t="s">
        <v>110</v>
      </c>
      <c r="B82" t="s">
        <v>111</v>
      </c>
      <c r="C82" t="s">
        <v>121</v>
      </c>
      <c r="D82">
        <v>2012</v>
      </c>
      <c r="E82" s="17" t="s">
        <v>113</v>
      </c>
      <c r="F82" s="17" t="s">
        <v>114</v>
      </c>
      <c r="G82">
        <v>33</v>
      </c>
      <c r="H82" s="17" t="s">
        <v>115</v>
      </c>
      <c r="I82" t="s">
        <v>116</v>
      </c>
      <c r="J82" s="4" t="s">
        <v>122</v>
      </c>
      <c r="K82" s="4" t="s">
        <v>123</v>
      </c>
      <c r="L82" s="16" t="s">
        <v>118</v>
      </c>
      <c r="M82" s="16" t="s">
        <v>118</v>
      </c>
      <c r="N82" s="26" t="s">
        <v>124</v>
      </c>
      <c r="O82" s="26" t="s">
        <v>132</v>
      </c>
      <c r="P82" s="16">
        <v>16333611.51</v>
      </c>
      <c r="Q82" s="16">
        <v>16333611.51</v>
      </c>
      <c r="R82" s="16">
        <v>16333611.51</v>
      </c>
      <c r="S82" s="16">
        <v>16333611.51</v>
      </c>
      <c r="T82" s="16">
        <v>16318096.98</v>
      </c>
      <c r="U82" s="16">
        <v>16318096.98</v>
      </c>
      <c r="V82" s="16">
        <v>16318096.98</v>
      </c>
      <c r="W82" t="s">
        <v>126</v>
      </c>
      <c r="X82" t="s">
        <v>127</v>
      </c>
      <c r="Y82" t="s">
        <v>120</v>
      </c>
      <c r="Z82" t="s">
        <v>120</v>
      </c>
      <c r="AA82" t="s">
        <v>128</v>
      </c>
    </row>
    <row r="83" spans="1:28" ht="75">
      <c r="A83" t="s">
        <v>110</v>
      </c>
      <c r="B83" t="s">
        <v>111</v>
      </c>
      <c r="C83" t="s">
        <v>121</v>
      </c>
      <c r="D83">
        <v>2012</v>
      </c>
      <c r="E83" s="17" t="s">
        <v>113</v>
      </c>
      <c r="F83" s="17" t="s">
        <v>114</v>
      </c>
      <c r="G83">
        <v>33</v>
      </c>
      <c r="H83" s="17" t="s">
        <v>115</v>
      </c>
      <c r="I83" t="s">
        <v>116</v>
      </c>
      <c r="J83" s="4" t="s">
        <v>122</v>
      </c>
      <c r="K83" s="4" t="s">
        <v>123</v>
      </c>
      <c r="L83" s="16" t="s">
        <v>118</v>
      </c>
      <c r="M83" s="16" t="s">
        <v>118</v>
      </c>
      <c r="N83" s="26" t="s">
        <v>124</v>
      </c>
      <c r="O83" s="26" t="s">
        <v>133</v>
      </c>
      <c r="P83" s="16">
        <v>1096616.64</v>
      </c>
      <c r="Q83" s="16">
        <v>1096616.64</v>
      </c>
      <c r="R83" s="16">
        <v>1096616.64</v>
      </c>
      <c r="S83" s="16">
        <v>1096616.64</v>
      </c>
      <c r="T83" s="16">
        <v>1096616.64</v>
      </c>
      <c r="U83" s="16">
        <v>1096616.64</v>
      </c>
      <c r="V83" s="16">
        <v>1096616.64</v>
      </c>
      <c r="W83" t="s">
        <v>126</v>
      </c>
      <c r="X83" t="s">
        <v>127</v>
      </c>
      <c r="Y83" t="s">
        <v>120</v>
      </c>
      <c r="Z83" t="s">
        <v>120</v>
      </c>
      <c r="AA83" t="s">
        <v>128</v>
      </c>
    </row>
    <row r="84" spans="1:28" ht="75">
      <c r="A84" t="s">
        <v>110</v>
      </c>
      <c r="B84" t="s">
        <v>111</v>
      </c>
      <c r="C84" t="s">
        <v>121</v>
      </c>
      <c r="D84">
        <v>2012</v>
      </c>
      <c r="E84" s="17" t="s">
        <v>113</v>
      </c>
      <c r="F84" s="17" t="s">
        <v>114</v>
      </c>
      <c r="G84">
        <v>33</v>
      </c>
      <c r="H84" s="17" t="s">
        <v>115</v>
      </c>
      <c r="I84" t="s">
        <v>116</v>
      </c>
      <c r="J84" s="4" t="s">
        <v>122</v>
      </c>
      <c r="K84" s="4" t="s">
        <v>123</v>
      </c>
      <c r="L84" s="16" t="s">
        <v>118</v>
      </c>
      <c r="M84" s="16" t="s">
        <v>118</v>
      </c>
      <c r="N84" s="26" t="s">
        <v>124</v>
      </c>
      <c r="O84" s="26" t="s">
        <v>134</v>
      </c>
      <c r="P84" s="16">
        <v>72429877.36</v>
      </c>
      <c r="Q84" s="16">
        <v>72429877.36</v>
      </c>
      <c r="R84" s="16">
        <v>72429877.36</v>
      </c>
      <c r="S84" s="16">
        <v>72429877.36</v>
      </c>
      <c r="T84" s="16">
        <v>70418909.72</v>
      </c>
      <c r="U84" s="16">
        <v>70418909.72</v>
      </c>
      <c r="V84" s="16">
        <v>70418909.72</v>
      </c>
      <c r="W84" t="s">
        <v>126</v>
      </c>
      <c r="X84" t="s">
        <v>127</v>
      </c>
      <c r="Y84" t="s">
        <v>120</v>
      </c>
      <c r="Z84" t="s">
        <v>120</v>
      </c>
      <c r="AA84" t="s">
        <v>128</v>
      </c>
    </row>
  </sheetData>
  <printOptions/>
  <pageMargins left="0.7086614173228347" right="0.7086614173228347" top="0.7480314960629921" bottom="0.7480314960629921" header="0.31496062992125984" footer="0.31496062992125984"/>
  <pageSetup horizontalDpi="600" verticalDpi="600" orientation="portrait" r:id="rId3"/>
  <headerFooter>
    <oddHeader>&amp;C&amp;G</oddHead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
  <sheetViews>
    <sheetView workbookViewId="0" topLeftCell="A1">
      <selection activeCell="A2" sqref="A2"/>
    </sheetView>
  </sheetViews>
  <sheetFormatPr defaultColWidth="11.421875" defaultRowHeight="15"/>
  <cols>
    <col min="4" max="4" width="13.28125" style="0" customWidth="1"/>
    <col min="6" max="7" width="16.8515625" style="0" customWidth="1"/>
    <col min="8" max="8" width="16.28125" style="0" customWidth="1"/>
    <col min="11" max="11" width="12.7109375" style="0" customWidth="1"/>
    <col min="13" max="13" width="17.7109375" style="0" customWidth="1"/>
  </cols>
  <sheetData>
    <row r="1" spans="1:13" ht="15">
      <c r="A1" s="1" t="s">
        <v>69</v>
      </c>
      <c r="B1" s="1" t="s">
        <v>1</v>
      </c>
      <c r="C1" s="1" t="s">
        <v>70</v>
      </c>
      <c r="D1" s="1" t="s">
        <v>65</v>
      </c>
      <c r="E1" s="1" t="s">
        <v>66</v>
      </c>
      <c r="F1" s="1" t="s">
        <v>10</v>
      </c>
      <c r="G1" s="1" t="s">
        <v>14</v>
      </c>
      <c r="H1" s="1" t="s">
        <v>25</v>
      </c>
      <c r="I1" s="1" t="s">
        <v>26</v>
      </c>
      <c r="J1" s="1" t="s">
        <v>27</v>
      </c>
      <c r="K1" s="1" t="s">
        <v>28</v>
      </c>
      <c r="L1" s="1" t="s">
        <v>29</v>
      </c>
      <c r="M1" s="1" t="s">
        <v>30</v>
      </c>
    </row>
  </sheetData>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topLeftCell="A1">
      <selection activeCell="A3" sqref="A3"/>
    </sheetView>
  </sheetViews>
  <sheetFormatPr defaultColWidth="11.421875" defaultRowHeight="15"/>
  <cols>
    <col min="4" max="4" width="15.00390625" style="0" customWidth="1"/>
    <col min="5" max="5" width="12.57421875" style="0" customWidth="1"/>
    <col min="6" max="6" width="13.140625" style="0" customWidth="1"/>
    <col min="7" max="7" width="14.28125" style="0" customWidth="1"/>
  </cols>
  <sheetData>
    <row r="1" spans="1:38" ht="15">
      <c r="A1" s="1" t="s">
        <v>67</v>
      </c>
      <c r="B1" s="1" t="s">
        <v>67</v>
      </c>
      <c r="C1" s="1" t="s">
        <v>67</v>
      </c>
      <c r="D1" s="1" t="s">
        <v>67</v>
      </c>
      <c r="E1" s="1" t="s">
        <v>67</v>
      </c>
      <c r="F1" s="1" t="s">
        <v>67</v>
      </c>
      <c r="G1" s="1" t="s">
        <v>67</v>
      </c>
      <c r="H1" s="2" t="s">
        <v>31</v>
      </c>
      <c r="I1" s="2" t="s">
        <v>31</v>
      </c>
      <c r="J1" s="2" t="s">
        <v>31</v>
      </c>
      <c r="K1" s="2" t="s">
        <v>31</v>
      </c>
      <c r="L1" s="2" t="s">
        <v>31</v>
      </c>
      <c r="M1" s="2" t="s">
        <v>31</v>
      </c>
      <c r="N1" s="2" t="s">
        <v>31</v>
      </c>
      <c r="O1" s="2" t="s">
        <v>31</v>
      </c>
      <c r="P1" s="2" t="s">
        <v>31</v>
      </c>
      <c r="Q1" s="2" t="s">
        <v>31</v>
      </c>
      <c r="R1" s="2" t="s">
        <v>31</v>
      </c>
      <c r="S1" s="2" t="s">
        <v>31</v>
      </c>
      <c r="T1" s="2" t="s">
        <v>31</v>
      </c>
      <c r="U1" s="2" t="s">
        <v>31</v>
      </c>
      <c r="V1" s="2" t="s">
        <v>31</v>
      </c>
      <c r="W1" s="2" t="s">
        <v>31</v>
      </c>
      <c r="X1" s="2" t="s">
        <v>31</v>
      </c>
      <c r="Y1" s="2" t="s">
        <v>31</v>
      </c>
      <c r="Z1" s="2" t="s">
        <v>31</v>
      </c>
      <c r="AA1" s="2" t="s">
        <v>31</v>
      </c>
      <c r="AB1" s="2" t="s">
        <v>32</v>
      </c>
      <c r="AC1" s="2" t="s">
        <v>32</v>
      </c>
      <c r="AD1" s="2" t="s">
        <v>32</v>
      </c>
      <c r="AE1" s="2" t="s">
        <v>32</v>
      </c>
      <c r="AF1" s="2" t="s">
        <v>32</v>
      </c>
      <c r="AG1" s="2" t="s">
        <v>32</v>
      </c>
      <c r="AH1" s="2" t="s">
        <v>33</v>
      </c>
      <c r="AI1" s="2" t="s">
        <v>34</v>
      </c>
      <c r="AJ1" s="2" t="s">
        <v>35</v>
      </c>
      <c r="AK1" s="2" t="s">
        <v>36</v>
      </c>
      <c r="AL1" s="2" t="s">
        <v>37</v>
      </c>
    </row>
    <row r="2" spans="1:38" ht="15">
      <c r="A2" s="1" t="s">
        <v>69</v>
      </c>
      <c r="B2" s="1" t="s">
        <v>1</v>
      </c>
      <c r="C2" s="1" t="s">
        <v>70</v>
      </c>
      <c r="D2" s="1" t="s">
        <v>65</v>
      </c>
      <c r="E2" s="1" t="s">
        <v>66</v>
      </c>
      <c r="F2" s="1" t="s">
        <v>10</v>
      </c>
      <c r="G2" s="1" t="s">
        <v>14</v>
      </c>
      <c r="H2" s="2" t="s">
        <v>38</v>
      </c>
      <c r="I2" s="2" t="s">
        <v>39</v>
      </c>
      <c r="J2" s="2" t="s">
        <v>40</v>
      </c>
      <c r="K2" s="2" t="s">
        <v>41</v>
      </c>
      <c r="L2" s="2" t="s">
        <v>42</v>
      </c>
      <c r="M2" s="2" t="s">
        <v>43</v>
      </c>
      <c r="N2" s="2" t="s">
        <v>44</v>
      </c>
      <c r="O2" s="2" t="s">
        <v>45</v>
      </c>
      <c r="P2" s="2" t="s">
        <v>46</v>
      </c>
      <c r="Q2" s="2" t="s">
        <v>47</v>
      </c>
      <c r="R2" s="2" t="s">
        <v>48</v>
      </c>
      <c r="S2" s="2" t="s">
        <v>49</v>
      </c>
      <c r="T2" s="2" t="s">
        <v>50</v>
      </c>
      <c r="U2" s="2" t="s">
        <v>51</v>
      </c>
      <c r="V2" s="2" t="s">
        <v>52</v>
      </c>
      <c r="W2" s="2" t="s">
        <v>53</v>
      </c>
      <c r="X2" s="2" t="s">
        <v>54</v>
      </c>
      <c r="Y2" s="2" t="s">
        <v>55</v>
      </c>
      <c r="Z2" s="2" t="s">
        <v>56</v>
      </c>
      <c r="AA2" s="2" t="s">
        <v>57</v>
      </c>
      <c r="AB2" s="2" t="s">
        <v>58</v>
      </c>
      <c r="AC2" s="2" t="s">
        <v>59</v>
      </c>
      <c r="AD2" s="2" t="s">
        <v>60</v>
      </c>
      <c r="AE2" s="2" t="s">
        <v>61</v>
      </c>
      <c r="AF2" s="2" t="s">
        <v>62</v>
      </c>
      <c r="AG2" s="2" t="s">
        <v>63</v>
      </c>
      <c r="AH2" s="2" t="s">
        <v>33</v>
      </c>
      <c r="AI2" s="2" t="s">
        <v>64</v>
      </c>
      <c r="AJ2" s="2" t="s">
        <v>35</v>
      </c>
      <c r="AK2" s="2" t="s">
        <v>36</v>
      </c>
      <c r="AL2" s="2" t="s">
        <v>37</v>
      </c>
    </row>
  </sheetData>
  <printOptions/>
  <pageMargins left="0.7086614173228347" right="0.7086614173228347" top="0.7480314960629921" bottom="0.7480314960629921" header="0.31496062992125984" footer="0.31496062992125984"/>
  <pageSetup horizontalDpi="600" verticalDpi="600" orientation="portrait" r:id="rId2"/>
  <headerFooter>
    <oddHeader>&amp;C&amp;G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topLeftCell="A1"/>
  </sheetViews>
  <sheetFormatPr defaultColWidth="11.421875" defaultRowHeight="15"/>
  <cols>
    <col min="1" max="1" width="44.8515625" style="0" customWidth="1"/>
    <col min="2" max="2" width="222.00390625" style="4" customWidth="1"/>
  </cols>
  <sheetData>
    <row r="1" ht="18.75">
      <c r="A1" s="3"/>
    </row>
    <row r="2" spans="1:2" ht="15">
      <c r="A2" s="5" t="s">
        <v>72</v>
      </c>
      <c r="B2" s="6" t="s">
        <v>73</v>
      </c>
    </row>
    <row r="3" spans="1:2" ht="15">
      <c r="A3" s="5" t="s">
        <v>74</v>
      </c>
      <c r="B3" s="7" t="s">
        <v>75</v>
      </c>
    </row>
    <row r="4" spans="1:2" ht="25.5">
      <c r="A4" s="5" t="s">
        <v>76</v>
      </c>
      <c r="B4" s="7" t="s">
        <v>77</v>
      </c>
    </row>
    <row r="5" ht="15.75" thickBot="1"/>
    <row r="6" spans="1:2" ht="17.25" thickBot="1" thickTop="1">
      <c r="A6" s="8" t="s">
        <v>78</v>
      </c>
      <c r="B6" s="9" t="s">
        <v>79</v>
      </c>
    </row>
    <row r="7" spans="1:2" ht="16.5" thickTop="1">
      <c r="A7" s="10" t="s">
        <v>0</v>
      </c>
      <c r="B7" s="11" t="s">
        <v>80</v>
      </c>
    </row>
    <row r="8" spans="1:2" ht="15.75">
      <c r="A8" s="12" t="s">
        <v>1</v>
      </c>
      <c r="B8" s="11" t="s">
        <v>81</v>
      </c>
    </row>
    <row r="9" spans="1:2" ht="15.75">
      <c r="A9" s="13" t="s">
        <v>2</v>
      </c>
      <c r="B9" s="11" t="s">
        <v>82</v>
      </c>
    </row>
    <row r="10" spans="1:2" ht="15.75">
      <c r="A10" s="13" t="s">
        <v>3</v>
      </c>
      <c r="B10" s="11" t="s">
        <v>83</v>
      </c>
    </row>
    <row r="11" spans="1:2" ht="15.75">
      <c r="A11" s="13" t="s">
        <v>84</v>
      </c>
      <c r="B11" s="11" t="s">
        <v>85</v>
      </c>
    </row>
    <row r="12" spans="1:2" ht="31.5">
      <c r="A12" s="13" t="s">
        <v>5</v>
      </c>
      <c r="B12" s="11" t="s">
        <v>86</v>
      </c>
    </row>
    <row r="13" spans="1:2" ht="31.5">
      <c r="A13" s="13" t="s">
        <v>6</v>
      </c>
      <c r="B13" s="11" t="s">
        <v>87</v>
      </c>
    </row>
    <row r="14" spans="1:2" ht="47.25">
      <c r="A14" s="13" t="s">
        <v>7</v>
      </c>
      <c r="B14" s="11" t="s">
        <v>88</v>
      </c>
    </row>
    <row r="15" spans="1:2" ht="47.25">
      <c r="A15" s="13" t="s">
        <v>8</v>
      </c>
      <c r="B15" s="11" t="s">
        <v>89</v>
      </c>
    </row>
    <row r="16" spans="1:2" ht="15.75">
      <c r="A16" s="13" t="s">
        <v>9</v>
      </c>
      <c r="B16" s="11" t="s">
        <v>90</v>
      </c>
    </row>
    <row r="17" spans="1:2" ht="15.75">
      <c r="A17" s="13" t="s">
        <v>10</v>
      </c>
      <c r="B17" s="11" t="s">
        <v>91</v>
      </c>
    </row>
    <row r="18" spans="1:2" ht="15.75">
      <c r="A18" s="13" t="s">
        <v>11</v>
      </c>
      <c r="B18" s="11" t="s">
        <v>92</v>
      </c>
    </row>
    <row r="19" spans="1:2" ht="15.75">
      <c r="A19" s="13" t="s">
        <v>12</v>
      </c>
      <c r="B19" s="11" t="s">
        <v>93</v>
      </c>
    </row>
    <row r="20" spans="1:2" ht="78.75">
      <c r="A20" s="13" t="s">
        <v>13</v>
      </c>
      <c r="B20" s="11" t="s">
        <v>94</v>
      </c>
    </row>
    <row r="21" spans="1:2" ht="15.75">
      <c r="A21" s="13" t="s">
        <v>14</v>
      </c>
      <c r="B21" s="11" t="s">
        <v>95</v>
      </c>
    </row>
    <row r="22" spans="1:2" ht="15.75">
      <c r="A22" s="13" t="s">
        <v>15</v>
      </c>
      <c r="B22" s="11" t="s">
        <v>96</v>
      </c>
    </row>
    <row r="23" spans="1:2" ht="15.75">
      <c r="A23" s="13" t="s">
        <v>16</v>
      </c>
      <c r="B23" s="11" t="s">
        <v>97</v>
      </c>
    </row>
    <row r="24" spans="1:2" ht="15.75">
      <c r="A24" s="13" t="s">
        <v>17</v>
      </c>
      <c r="B24" s="11" t="s">
        <v>98</v>
      </c>
    </row>
    <row r="25" spans="1:2" ht="31.5">
      <c r="A25" s="13" t="s">
        <v>18</v>
      </c>
      <c r="B25" s="10" t="s">
        <v>99</v>
      </c>
    </row>
    <row r="26" spans="1:2" ht="31.5">
      <c r="A26" s="12" t="s">
        <v>19</v>
      </c>
      <c r="B26" s="10" t="s">
        <v>100</v>
      </c>
    </row>
    <row r="27" spans="1:2" ht="15.75">
      <c r="A27" s="13" t="s">
        <v>20</v>
      </c>
      <c r="B27" s="10" t="s">
        <v>101</v>
      </c>
    </row>
    <row r="28" spans="1:2" ht="15.75">
      <c r="A28" s="13" t="s">
        <v>21</v>
      </c>
      <c r="B28" s="10" t="s">
        <v>102</v>
      </c>
    </row>
    <row r="29" spans="1:2" ht="15.75">
      <c r="A29" s="12" t="s">
        <v>22</v>
      </c>
      <c r="B29" s="10" t="s">
        <v>103</v>
      </c>
    </row>
    <row r="30" spans="1:2" ht="15.75">
      <c r="A30" s="12" t="s">
        <v>104</v>
      </c>
      <c r="B30" s="10" t="s">
        <v>105</v>
      </c>
    </row>
    <row r="31" spans="1:2" ht="30">
      <c r="A31" s="12" t="s">
        <v>24</v>
      </c>
      <c r="B31" s="14" t="s">
        <v>106</v>
      </c>
    </row>
    <row r="32" spans="1:2" ht="60">
      <c r="A32" s="12" t="s">
        <v>68</v>
      </c>
      <c r="B32" s="14" t="s">
        <v>107</v>
      </c>
    </row>
    <row r="33" spans="1:2" ht="110.25">
      <c r="A33" s="12" t="s">
        <v>35</v>
      </c>
      <c r="B33" s="12" t="s">
        <v>108</v>
      </c>
    </row>
    <row r="34" spans="1:2" ht="16.5" thickBot="1">
      <c r="A34" s="15" t="s">
        <v>71</v>
      </c>
      <c r="B34" s="15" t="s">
        <v>109</v>
      </c>
    </row>
    <row r="35" ht="15.75" thickTop="1"/>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2018-01-04T01:56:28Z</cp:lastPrinted>
  <dcterms:created xsi:type="dcterms:W3CDTF">2017-09-15T17:33:48Z</dcterms:created>
  <dcterms:modified xsi:type="dcterms:W3CDTF">2019-08-07T17:52:01Z</dcterms:modified>
  <cp:category/>
  <cp:version/>
  <cp:contentType/>
  <cp:contentStatus/>
</cp:coreProperties>
</file>